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anchez\Desktop\Backup\REPORTES MENSUALES\2025\AGOSTO 2025\"/>
    </mc:Choice>
  </mc:AlternateContent>
  <bookViews>
    <workbookView xWindow="0" yWindow="0" windowWidth="24000" windowHeight="9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6" i="1" l="1"/>
  <c r="B29" i="1"/>
  <c r="B30" i="1" s="1"/>
  <c r="B22" i="1"/>
  <c r="B17" i="1"/>
  <c r="B23" i="1" l="1"/>
  <c r="B37" i="1"/>
</calcChain>
</file>

<file path=xl/sharedStrings.xml><?xml version="1.0" encoding="utf-8"?>
<sst xmlns="http://schemas.openxmlformats.org/spreadsheetml/2006/main" count="33" uniqueCount="33">
  <si>
    <t>HOSPITAL PEDIATRICO DR. HUGO MENDOZA</t>
  </si>
  <si>
    <t xml:space="preserve"> (Valores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</si>
  <si>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</si>
  <si>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</si>
  <si>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</si>
  <si>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</si>
  <si>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</si>
  <si>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</si>
  <si>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 corrientes</t>
  </si>
  <si>
    <t>Total pasivos corrientes</t>
  </si>
  <si>
    <t>Total pasivos</t>
  </si>
  <si>
    <t>Capital</t>
  </si>
  <si>
    <t xml:space="preserve">Resultados positivos (ahorro)/negativo (desahorro) </t>
  </si>
  <si>
    <t>Resultado acumulado</t>
  </si>
  <si>
    <t>Patrimonio Neto</t>
  </si>
  <si>
    <t>Total Activos Netos/Patrimonio mas Pasivos</t>
  </si>
  <si>
    <t>Balance general</t>
  </si>
  <si>
    <t xml:space="preserve">Efectivo y equivalente de efectivo </t>
  </si>
  <si>
    <t>Cuenta por cobrar a corto plazo</t>
  </si>
  <si>
    <t xml:space="preserve">Inventarios </t>
  </si>
  <si>
    <t>Propiedad, planta y equipo neto</t>
  </si>
  <si>
    <t>Activos intangibles</t>
  </si>
  <si>
    <t>Cuentas por pagar a corto plazo</t>
  </si>
  <si>
    <t xml:space="preserve">Retenciones y acumulaciones por pagar </t>
  </si>
  <si>
    <t xml:space="preserve"> Provisiones a corto plazo </t>
  </si>
  <si>
    <t xml:space="preserve">Activos Netos/Patrimonio </t>
  </si>
  <si>
    <t xml:space="preserve">                                            Dra. Dhamelisse Then Vanderhorst </t>
  </si>
  <si>
    <t xml:space="preserve">                                                         Directora General  </t>
  </si>
  <si>
    <t>Lic. Jose Miguel Rodriguez</t>
  </si>
  <si>
    <t xml:space="preserve">            Lcda. Eyleen S.Peña Sanchez</t>
  </si>
  <si>
    <t xml:space="preserve">          Analista de Contabilidad</t>
  </si>
  <si>
    <t xml:space="preserve"> Subdirector administrativo y financiero</t>
  </si>
  <si>
    <t xml:space="preserve">Al 31 de agosto de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</si>
</sst>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sz val="12"/>
      <color theme="1"/>
      <name val="Calibri"/>
      <family val="2"/>
      <scheme val="minor"/>
    </font>
    <font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 indent="1"/>
    </xf>
    <xf numFmtId="43" fontId="4" fillId="0" borderId="0" xfId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3" fontId="4" fillId="0" borderId="1" xfId="1" applyFont="1" applyBorder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3" fontId="3" fillId="0" borderId="0" xfId="1" applyFont="1"/>
    <xf numFmtId="43" fontId="2" fillId="0" borderId="2" xfId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43" fontId="2" fillId="0" borderId="3" xfId="1" applyFont="1" applyBorder="1" applyAlignment="1">
      <alignment horizontal="center" vertical="center" wrapText="1"/>
    </xf>
    <xf numFmtId="43" fontId="3" fillId="0" borderId="0" xfId="0" applyNumberFormat="1" applyFont="1"/>
    <xf numFmtId="0" fontId="2" fillId="0" borderId="0" xfId="0" applyFont="1" applyAlignment="1">
      <alignment horizontal="left" vertical="center" wrapText="1" indent="1"/>
    </xf>
    <xf numFmtId="0" fontId="6" fillId="0" borderId="0" xfId="0" applyFont="1"/>
    <xf numFmtId="43" fontId="2" fillId="0" borderId="0" xfId="1" applyFont="1" applyBorder="1" applyAlignment="1">
      <alignment horizontal="center" vertical="center" wrapText="1"/>
    </xf>
    <xf numFmtId="164" fontId="3" fillId="0" borderId="0" xfId="0" applyNumberFormat="1" applyFont="1"/>
    <xf numFmtId="0" fontId="7" fillId="0" borderId="0" xfId="0" applyFont="1" applyAlignment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9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57149</xdr:rowOff>
    </xdr:from>
    <xdr:to>
      <xdr:col>0</xdr:col>
      <xdr:colOff>2266950</xdr:colOff>
      <xdr:row>4</xdr:row>
      <xdr:rowOff>180974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7149"/>
          <a:ext cx="2228850" cy="923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3467100</xdr:colOff>
      <xdr:row>0</xdr:row>
      <xdr:rowOff>19049</xdr:rowOff>
    </xdr:from>
    <xdr:to>
      <xdr:col>1</xdr:col>
      <xdr:colOff>342900</xdr:colOff>
      <xdr:row>4</xdr:row>
      <xdr:rowOff>161924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67100" y="19049"/>
          <a:ext cx="1133475" cy="942975"/>
        </a:xfrm>
        <a:prstGeom prst="rect">
          <a:avLst/>
        </a:prstGeom>
      </xdr:spPr>
    </xdr:pic>
    <xdr:clientData/>
  </xdr:twoCellAnchor>
  <xdr:twoCellAnchor editAs="oneCell">
    <xdr:from>
      <xdr:col>2</xdr:col>
      <xdr:colOff>485775</xdr:colOff>
      <xdr:row>0</xdr:row>
      <xdr:rowOff>28575</xdr:rowOff>
    </xdr:from>
    <xdr:to>
      <xdr:col>3</xdr:col>
      <xdr:colOff>879913</xdr:colOff>
      <xdr:row>5</xdr:row>
      <xdr:rowOff>171450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48375" y="28575"/>
          <a:ext cx="1222813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F50"/>
  <sheetViews>
    <sheetView tabSelected="1" workbookViewId="0">
      <selection activeCell="B39" sqref="B39"/>
    </sheetView>
  </sheetViews>
  <sheetFormatPr baseColWidth="10" defaultColWidth="11.42578125" defaultRowHeight="15.75" x14ac:dyDescent="0.25"/>
  <cols>
    <col min="1" max="1" width="63.85546875" style="1" customWidth="1"/>
    <col min="2" max="2" width="19.5703125" style="1" customWidth="1"/>
    <col min="3" max="3" width="12.42578125" style="1" customWidth="1"/>
    <col min="4" max="4" width="22" style="1" customWidth="1"/>
    <col min="5" max="5" width="16.7109375" style="1" bestFit="1" customWidth="1"/>
    <col min="6" max="6" width="18.5703125" style="1" bestFit="1" customWidth="1"/>
    <col min="7" max="16384" width="11.42578125" style="1"/>
  </cols>
  <sheetData>
    <row r="6" spans="1:4" x14ac:dyDescent="0.25">
      <c r="A6" s="33" t="s">
        <v>0</v>
      </c>
      <c r="B6" s="33"/>
      <c r="C6" s="33"/>
      <c r="D6" s="33"/>
    </row>
    <row r="7" spans="1:4" x14ac:dyDescent="0.25">
      <c r="A7" s="33" t="s">
        <v>16</v>
      </c>
      <c r="B7" s="33"/>
      <c r="C7" s="33"/>
      <c r="D7" s="33"/>
    </row>
    <row r="8" spans="1:4" x14ac:dyDescent="0.25">
      <c r="A8" s="33" t="s">
        <v>32</v>
      </c>
      <c r="B8" s="33"/>
      <c r="C8" s="33"/>
      <c r="D8" s="33"/>
    </row>
    <row r="9" spans="1:4" x14ac:dyDescent="0.25">
      <c r="A9" s="33" t="s">
        <v>1</v>
      </c>
      <c r="B9" s="33"/>
      <c r="C9" s="33"/>
      <c r="D9" s="33"/>
    </row>
    <row r="10" spans="1:4" x14ac:dyDescent="0.25">
      <c r="A10" s="2"/>
      <c r="B10" s="2"/>
      <c r="C10" s="2"/>
      <c r="D10" s="2"/>
    </row>
    <row r="11" spans="1:4" ht="12.75" customHeight="1" x14ac:dyDescent="0.25">
      <c r="A11" s="3"/>
      <c r="B11" s="4">
        <v>2025</v>
      </c>
      <c r="C11" s="4"/>
    </row>
    <row r="12" spans="1:4" x14ac:dyDescent="0.25">
      <c r="A12" s="5" t="s">
        <v>2</v>
      </c>
      <c r="B12" s="3"/>
      <c r="C12" s="3"/>
    </row>
    <row r="13" spans="1:4" x14ac:dyDescent="0.25">
      <c r="A13" s="5" t="s">
        <v>3</v>
      </c>
      <c r="B13" s="3"/>
      <c r="C13" s="3"/>
    </row>
    <row r="14" spans="1:4" x14ac:dyDescent="0.25">
      <c r="A14" s="6" t="s">
        <v>17</v>
      </c>
      <c r="B14" s="7">
        <v>110614202.3</v>
      </c>
      <c r="C14" s="8"/>
    </row>
    <row r="15" spans="1:4" x14ac:dyDescent="0.25">
      <c r="A15" s="6" t="s">
        <v>18</v>
      </c>
      <c r="B15" s="7">
        <v>56995726.549999997</v>
      </c>
      <c r="C15" s="8"/>
    </row>
    <row r="16" spans="1:4" x14ac:dyDescent="0.25">
      <c r="A16" s="6" t="s">
        <v>19</v>
      </c>
      <c r="B16" s="9">
        <v>33008515.399999999</v>
      </c>
      <c r="C16" s="8"/>
    </row>
    <row r="17" spans="1:5" x14ac:dyDescent="0.25">
      <c r="A17" s="5" t="s">
        <v>4</v>
      </c>
      <c r="B17" s="10">
        <f>SUM(B14:B16)</f>
        <v>200618444.25</v>
      </c>
      <c r="C17" s="4"/>
    </row>
    <row r="18" spans="1:5" ht="10.5" customHeight="1" x14ac:dyDescent="0.25">
      <c r="A18" s="5"/>
      <c r="B18" s="4"/>
      <c r="C18" s="4"/>
    </row>
    <row r="19" spans="1:5" x14ac:dyDescent="0.25">
      <c r="A19" s="5" t="s">
        <v>5</v>
      </c>
      <c r="B19" s="11"/>
      <c r="C19" s="11"/>
      <c r="E19" s="12"/>
    </row>
    <row r="20" spans="1:5" x14ac:dyDescent="0.25">
      <c r="A20" s="6" t="s">
        <v>20</v>
      </c>
      <c r="B20" s="7">
        <v>271900699.81999999</v>
      </c>
      <c r="C20" s="8"/>
    </row>
    <row r="21" spans="1:5" x14ac:dyDescent="0.25">
      <c r="A21" s="6" t="s">
        <v>21</v>
      </c>
      <c r="B21" s="7">
        <v>1550806.85</v>
      </c>
      <c r="C21" s="8"/>
    </row>
    <row r="22" spans="1:5" x14ac:dyDescent="0.25">
      <c r="A22" s="5" t="s">
        <v>6</v>
      </c>
      <c r="B22" s="10">
        <f>SUM(B20:B21)</f>
        <v>273451506.67000002</v>
      </c>
      <c r="C22" s="4"/>
    </row>
    <row r="23" spans="1:5" ht="16.5" thickBot="1" x14ac:dyDescent="0.3">
      <c r="A23" s="5" t="s">
        <v>7</v>
      </c>
      <c r="B23" s="13">
        <f>+B17+B22</f>
        <v>474069950.92000002</v>
      </c>
      <c r="C23" s="4"/>
    </row>
    <row r="24" spans="1:5" ht="16.5" thickTop="1" x14ac:dyDescent="0.25">
      <c r="B24" s="3"/>
      <c r="C24" s="3"/>
    </row>
    <row r="25" spans="1:5" x14ac:dyDescent="0.25">
      <c r="A25" s="5" t="s">
        <v>8</v>
      </c>
      <c r="B25" s="14"/>
      <c r="C25" s="14"/>
    </row>
    <row r="26" spans="1:5" x14ac:dyDescent="0.25">
      <c r="A26" s="6" t="s">
        <v>22</v>
      </c>
      <c r="B26" s="8">
        <v>0</v>
      </c>
      <c r="C26" s="8"/>
    </row>
    <row r="27" spans="1:5" x14ac:dyDescent="0.25">
      <c r="A27" s="6" t="s">
        <v>23</v>
      </c>
      <c r="B27" s="7">
        <v>12188.21</v>
      </c>
      <c r="C27" s="8"/>
    </row>
    <row r="28" spans="1:5" x14ac:dyDescent="0.25">
      <c r="A28" s="6" t="s">
        <v>24</v>
      </c>
      <c r="B28" s="7">
        <v>15982580.733999999</v>
      </c>
      <c r="C28" s="8"/>
      <c r="D28" s="16"/>
    </row>
    <row r="29" spans="1:5" x14ac:dyDescent="0.25">
      <c r="A29" s="5" t="s">
        <v>9</v>
      </c>
      <c r="B29" s="10">
        <f>SUM(B26:B28)</f>
        <v>15994768.944</v>
      </c>
      <c r="C29" s="4"/>
    </row>
    <row r="30" spans="1:5" x14ac:dyDescent="0.25">
      <c r="A30" s="5" t="s">
        <v>10</v>
      </c>
      <c r="B30" s="15">
        <f>+B29</f>
        <v>15994768.944</v>
      </c>
      <c r="C30" s="4"/>
    </row>
    <row r="31" spans="1:5" ht="9" customHeight="1" x14ac:dyDescent="0.25">
      <c r="A31" s="5"/>
      <c r="B31" s="4"/>
      <c r="C31" s="4"/>
    </row>
    <row r="32" spans="1:5" x14ac:dyDescent="0.25">
      <c r="A32" s="5" t="s">
        <v>25</v>
      </c>
      <c r="B32" s="3"/>
      <c r="C32" s="3"/>
      <c r="E32" s="12"/>
    </row>
    <row r="33" spans="1:6" ht="19.5" customHeight="1" x14ac:dyDescent="0.25">
      <c r="A33" s="6" t="s">
        <v>11</v>
      </c>
      <c r="B33" s="7">
        <v>464564169.53000003</v>
      </c>
      <c r="C33" s="8"/>
    </row>
    <row r="34" spans="1:6" x14ac:dyDescent="0.25">
      <c r="A34" s="6" t="s">
        <v>12</v>
      </c>
      <c r="B34" s="7">
        <v>-4276108.28</v>
      </c>
      <c r="C34" s="8"/>
    </row>
    <row r="35" spans="1:6" x14ac:dyDescent="0.25">
      <c r="A35" s="6" t="s">
        <v>13</v>
      </c>
      <c r="B35" s="9">
        <v>-2212879.27</v>
      </c>
      <c r="C35" s="8"/>
      <c r="D35" s="16"/>
    </row>
    <row r="36" spans="1:6" s="18" customFormat="1" x14ac:dyDescent="0.25">
      <c r="A36" s="17" t="s">
        <v>14</v>
      </c>
      <c r="B36" s="10">
        <f>SUM(B33:B35)</f>
        <v>458075181.98000008</v>
      </c>
      <c r="C36" s="4"/>
    </row>
    <row r="37" spans="1:6" x14ac:dyDescent="0.25">
      <c r="A37" s="5" t="s">
        <v>15</v>
      </c>
      <c r="B37" s="15">
        <f>SUM(B30+B36)</f>
        <v>474069950.92400008</v>
      </c>
      <c r="C37" s="4"/>
      <c r="D37" s="16"/>
      <c r="E37" s="16"/>
    </row>
    <row r="38" spans="1:6" x14ac:dyDescent="0.25">
      <c r="A38" s="5"/>
      <c r="B38" s="19"/>
      <c r="C38" s="4"/>
      <c r="D38" s="19"/>
      <c r="E38" s="16"/>
      <c r="F38" s="16"/>
    </row>
    <row r="39" spans="1:6" x14ac:dyDescent="0.25">
      <c r="E39" s="20"/>
      <c r="F39" s="16"/>
    </row>
    <row r="40" spans="1:6" x14ac:dyDescent="0.25">
      <c r="F40" s="12"/>
    </row>
    <row r="42" spans="1:6" x14ac:dyDescent="0.25">
      <c r="A42" s="5"/>
      <c r="B42" s="5"/>
      <c r="C42" s="19"/>
      <c r="D42" s="21"/>
    </row>
    <row r="43" spans="1:6" x14ac:dyDescent="0.25">
      <c r="A43" s="31" t="s">
        <v>26</v>
      </c>
      <c r="B43" s="31"/>
      <c r="C43" s="31"/>
      <c r="D43" s="21"/>
    </row>
    <row r="44" spans="1:6" x14ac:dyDescent="0.25">
      <c r="A44" s="32" t="s">
        <v>27</v>
      </c>
      <c r="B44" s="32"/>
      <c r="C44" s="22"/>
      <c r="D44" s="22"/>
    </row>
    <row r="45" spans="1:6" x14ac:dyDescent="0.25">
      <c r="A45" s="22"/>
      <c r="B45" s="22"/>
      <c r="C45" s="22"/>
      <c r="D45" s="22"/>
    </row>
    <row r="46" spans="1:6" x14ac:dyDescent="0.25">
      <c r="A46" s="23"/>
      <c r="B46" s="23"/>
      <c r="C46" s="23"/>
      <c r="D46" s="24"/>
    </row>
    <row r="47" spans="1:6" ht="15.75" customHeight="1" x14ac:dyDescent="0.25">
      <c r="A47" s="25" t="s">
        <v>28</v>
      </c>
      <c r="B47" s="29" t="s">
        <v>29</v>
      </c>
      <c r="C47" s="29"/>
      <c r="D47" s="29"/>
    </row>
    <row r="48" spans="1:6" x14ac:dyDescent="0.25">
      <c r="A48" s="25" t="s">
        <v>31</v>
      </c>
      <c r="B48" s="30" t="s">
        <v>30</v>
      </c>
      <c r="C48" s="30"/>
      <c r="D48" s="30"/>
    </row>
    <row r="49" spans="1:4" x14ac:dyDescent="0.25">
      <c r="A49" s="26"/>
      <c r="B49" s="26"/>
      <c r="C49" s="26"/>
      <c r="D49" s="27"/>
    </row>
    <row r="50" spans="1:4" x14ac:dyDescent="0.25">
      <c r="A50" s="28"/>
      <c r="B50" s="28"/>
      <c r="C50" s="28"/>
      <c r="D50" s="27"/>
    </row>
  </sheetData>
  <mergeCells count="8">
    <mergeCell ref="B47:D47"/>
    <mergeCell ref="B48:D48"/>
    <mergeCell ref="A43:C43"/>
    <mergeCell ref="A44:B44"/>
    <mergeCell ref="A6:D6"/>
    <mergeCell ref="A7:D7"/>
    <mergeCell ref="A8:D8"/>
    <mergeCell ref="A9:D9"/>
  </mergeCells>
  <pageMargins left="0.70866141732283472" right="0.70866141732283472" top="0.74803149606299213" bottom="0.74803149606299213" header="0.31496062992125984" footer="0.31496062992125984"/>
  <pageSetup scale="7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Eyleen Sanchez</dc:creator>
  <cp:lastModifiedBy>Eyleen Sanchez</cp:lastModifiedBy>
  <cp:lastPrinted>2025-07-17T13:10:54Z</cp:lastPrinted>
  <dcterms:created xsi:type="dcterms:W3CDTF">2025-07-17T12:42:49Z</dcterms:created>
  <dcterms:modified xsi:type="dcterms:W3CDTF">2025-09-15T12:58:29Z</dcterms:modified>
</cp:coreProperties>
</file>