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ENDRY LINARES CXP\REPORTES MENSUALES\"/>
    </mc:Choice>
  </mc:AlternateContent>
  <xr:revisionPtr revIDLastSave="0" documentId="13_ncr:1_{C7D237F9-9C14-4F8B-B22C-9FFFDE6CFCF0}" xr6:coauthVersionLast="47" xr6:coauthVersionMax="47" xr10:uidLastSave="{00000000-0000-0000-0000-000000000000}"/>
  <bookViews>
    <workbookView xWindow="-120" yWindow="-120" windowWidth="29040" windowHeight="15720" xr2:uid="{672F6231-EA0A-406E-A80D-42E9F9A9ED5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31" i="1"/>
  <c r="C21" i="1"/>
  <c r="C15" i="1"/>
  <c r="C80" i="1" s="1"/>
  <c r="C93" i="1" s="1"/>
  <c r="C13" i="1"/>
</calcChain>
</file>

<file path=xl/sharedStrings.xml><?xml version="1.0" encoding="utf-8"?>
<sst xmlns="http://schemas.openxmlformats.org/spreadsheetml/2006/main" count="84" uniqueCount="84">
  <si>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</si>
  <si>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</si>
  <si>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</si>
  <si>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</si>
  <si>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</si>
  <si>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</si>
  <si>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</si>
  <si>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</si>
  <si>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</si>
  <si>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</si>
  <si>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</si>
  <si>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</si>
  <si>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</si>
  <si>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</si>
  <si>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</si>
  <si>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</si>
  <si>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</si>
  <si>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</si>
  <si>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</si>
  <si>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</si>
  <si>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</si>
  <si>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</si>
  <si>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</si>
  <si>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</si>
  <si>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</si>
  <si>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</si>
  <si>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</si>
  <si>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</si>
  <si>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</si>
  <si>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</si>
  <si>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</si>
  <si>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</si>
  <si>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</si>
  <si>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</si>
  <si>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</si>
  <si>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</si>
  <si>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</si>
  <si>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</si>
  <si>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</si>
  <si>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</si>
  <si>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</si>
  <si>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</si>
  <si>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</si>
  <si>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</si>
  <si>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</si>
  <si>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</si>
  <si>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</si>
  <si>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</si>
  <si>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</si>
  <si>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</si>
  <si>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</si>
  <si>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</si>
  <si>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</si>
  <si>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</si>
  <si>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</si>
  <si>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</si>
  <si>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</si>
  <si>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</si>
  <si>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</si>
  <si>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</si>
  <si>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</si>
  <si>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</si>
  <si>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</si>
  <si>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</si>
  <si>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</si>
  <si>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</si>
  <si>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</si>
  <si>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</si>
  <si>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</si>
  <si>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</si>
  <si>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</si>
  <si>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</si>
  <si>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</si>
  <si>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TRANSFERENCIAS CORRIENTES</t>
  </si>
  <si>
    <t>VENTAS DE SERVICIOS</t>
  </si>
  <si>
    <t>TOTAL DE INGRESOS</t>
  </si>
  <si>
    <t>HOSPITAL PEDIATRICO DR. HUGO MENDOZA</t>
  </si>
  <si>
    <t>MATRIZ DE INGRESOS Y EGRESOS MES DE SEPTIEMBRE  2025</t>
  </si>
  <si>
    <t>Eyleen  S. Peña Sanchez</t>
  </si>
  <si>
    <t>PREPARADO POR:</t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</si>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</sst>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1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9BC2E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3" fontId="7" fillId="0" borderId="1" xfId="1" applyFont="1" applyFill="1" applyBorder="1" applyAlignment="1">
      <alignment horizontal="center" vertical="top" wrapText="1" shrinkToFit="1"/>
    </xf>
    <xf numFmtId="43" fontId="8" fillId="2" borderId="1" xfId="1" applyFont="1" applyFill="1" applyBorder="1" applyAlignment="1">
      <alignment horizontal="left" vertical="top" wrapText="1" shrinkToFit="1"/>
    </xf>
    <xf numFmtId="43" fontId="8" fillId="2" borderId="1" xfId="1" applyFont="1" applyFill="1" applyBorder="1" applyAlignment="1">
      <alignment horizontal="center" vertical="top" wrapText="1" shrinkToFit="1"/>
    </xf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3" fontId="13" fillId="0" borderId="1" xfId="1" applyFont="1" applyFill="1" applyBorder="1" applyAlignment="1">
      <alignment vertical="top" wrapText="1"/>
    </xf>
    <xf numFmtId="43" fontId="4" fillId="0" borderId="1" xfId="1" applyFont="1" applyFill="1" applyBorder="1" applyAlignment="1">
      <alignment vertical="top" wrapText="1"/>
    </xf>
    <xf numFmtId="43" fontId="12" fillId="2" borderId="1" xfId="1" applyFont="1" applyFill="1" applyBorder="1" applyAlignment="1">
      <alignment vertical="top" wrapText="1"/>
    </xf>
    <xf numFmtId="43" fontId="13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top" wrapText="1"/>
    </xf>
    <xf numFmtId="43" fontId="4" fillId="0" borderId="1" xfId="1" applyFont="1" applyFill="1" applyBorder="1" applyAlignment="1">
      <alignment vertical="center" wrapText="1"/>
    </xf>
    <xf numFmtId="43" fontId="12" fillId="2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wrapText="1"/>
    </xf>
    <xf numFmtId="43" fontId="12" fillId="0" borderId="1" xfId="1" applyFont="1" applyFill="1" applyBorder="1" applyAlignment="1">
      <alignment vertical="top" wrapText="1"/>
    </xf>
    <xf numFmtId="43" fontId="12" fillId="3" borderId="1" xfId="1" applyFont="1" applyFill="1" applyBorder="1" applyAlignment="1">
      <alignment horizontal="center" vertical="top" wrapText="1"/>
    </xf>
    <xf numFmtId="43" fontId="12" fillId="2" borderId="1" xfId="1" applyFont="1" applyFill="1" applyBorder="1" applyAlignment="1">
      <alignment horizontal="left" vertical="top"/>
    </xf>
    <xf numFmtId="43" fontId="4" fillId="0" borderId="1" xfId="1" applyFont="1" applyFill="1" applyBorder="1" applyAlignment="1">
      <alignment horizontal="left"/>
    </xf>
    <xf numFmtId="43" fontId="4" fillId="0" borderId="1" xfId="1" applyFont="1" applyFill="1" applyBorder="1" applyAlignment="1">
      <alignment horizontal="left" vertical="top"/>
    </xf>
    <xf numFmtId="43" fontId="4" fillId="0" borderId="1" xfId="1" applyFont="1" applyFill="1" applyBorder="1" applyAlignment="1">
      <alignment horizontal="left" vertical="center"/>
    </xf>
    <xf numFmtId="43" fontId="4" fillId="0" borderId="1" xfId="1" applyFont="1" applyFill="1" applyBorder="1" applyAlignment="1">
      <alignment horizontal="left" vertical="top" wrapText="1"/>
    </xf>
    <xf numFmtId="43" fontId="4" fillId="2" borderId="1" xfId="1" applyFont="1" applyFill="1" applyBorder="1" applyAlignment="1">
      <alignment horizontal="left"/>
    </xf>
    <xf numFmtId="43" fontId="12" fillId="3" borderId="1" xfId="1" applyFon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15056</xdr:rowOff>
    </xdr:from>
    <xdr:to>
      <xdr:col>1</xdr:col>
      <xdr:colOff>1085850</xdr:colOff>
      <xdr:row>5</xdr:row>
      <xdr:rowOff>56843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37D5B9-23EA-4E19-A80F-F6C6F2A30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05556"/>
          <a:ext cx="2076450" cy="803787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2190750</xdr:colOff>
      <xdr:row>1</xdr:row>
      <xdr:rowOff>121227</xdr:rowOff>
    </xdr:from>
    <xdr:to>
      <xdr:col>1</xdr:col>
      <xdr:colOff>3143250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A0CD3B4-FA38-471B-B564-12EB019CF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67075" y="311727"/>
          <a:ext cx="952500" cy="736023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</xdr:row>
      <xdr:rowOff>28575</xdr:rowOff>
    </xdr:from>
    <xdr:to>
      <xdr:col>4</xdr:col>
      <xdr:colOff>445559</xdr:colOff>
      <xdr:row>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1FCCCD-D1BF-4D47-8E13-59F212D59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9775" y="219075"/>
          <a:ext cx="1140884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9221-A6D8-43BE-927C-F80E54B564B8}">
  <dimension ref="A3:H132"/>
  <sheetViews>
    <sheetView tabSelected="1" workbookViewId="0">
      <selection activeCell="G6" sqref="G6:H6"/>
    </sheetView>
  </sheetViews>
  <sheetFormatPr baseColWidth="10" defaultRowHeight="15" x14ac:dyDescent="0.25"/>
  <cols>
    <col min="1" max="1" width="16.140625" customWidth="1"/>
    <col min="2" max="2" width="52.140625" customWidth="1"/>
    <col min="3" max="3" width="18" customWidth="1"/>
    <col min="7" max="7" width="48.5703125" customWidth="1"/>
  </cols>
  <sheetData>
    <row r="3" spans="1:8" x14ac:dyDescent="0.25">
      <c r="B3" s="8"/>
      <c r="C3" s="8"/>
    </row>
    <row r="4" spans="1:8" x14ac:dyDescent="0.25">
      <c r="B4" s="8"/>
      <c r="C4" s="8"/>
    </row>
    <row r="5" spans="1:8" x14ac:dyDescent="0.25">
      <c r="G5" s="6"/>
      <c r="H5" s="6"/>
    </row>
    <row r="6" spans="1:8" x14ac:dyDescent="0.25">
      <c r="G6" s="7"/>
      <c r="H6" s="7"/>
    </row>
    <row r="7" spans="1:8" x14ac:dyDescent="0.25">
      <c r="A7" s="8" t="s">
        <v>76</v>
      </c>
      <c r="B7" s="8"/>
      <c r="C7" s="8"/>
      <c r="D7" s="8"/>
      <c r="E7" s="8"/>
    </row>
    <row r="8" spans="1:8" x14ac:dyDescent="0.25">
      <c r="A8" s="8" t="s">
        <v>77</v>
      </c>
      <c r="B8" s="8"/>
      <c r="C8" s="8"/>
      <c r="D8" s="8"/>
      <c r="E8" s="8"/>
    </row>
    <row r="9" spans="1:8" x14ac:dyDescent="0.25">
      <c r="B9" s="8"/>
      <c r="C9" s="8"/>
    </row>
    <row r="10" spans="1:8" x14ac:dyDescent="0.25">
      <c r="B10" s="8"/>
      <c r="C10" s="8"/>
    </row>
    <row r="11" spans="1:8" ht="18" customHeight="1" x14ac:dyDescent="0.25">
      <c r="B11" s="4" t="s">
        <v>73</v>
      </c>
      <c r="C11" s="1">
        <v>48386238.740000002</v>
      </c>
    </row>
    <row r="12" spans="1:8" ht="18" customHeight="1" x14ac:dyDescent="0.25">
      <c r="B12" s="4" t="s">
        <v>74</v>
      </c>
      <c r="C12" s="1">
        <v>29504464.68</v>
      </c>
    </row>
    <row r="13" spans="1:8" ht="18" customHeight="1" x14ac:dyDescent="0.25">
      <c r="B13" s="2" t="s">
        <v>75</v>
      </c>
      <c r="C13" s="3">
        <f>SUM(C11:C12)</f>
        <v>77890703.420000002</v>
      </c>
    </row>
    <row r="14" spans="1:8" ht="18" customHeight="1" x14ac:dyDescent="0.25">
      <c r="B14" s="18" t="s">
        <v>80</v>
      </c>
      <c r="C14" s="10"/>
    </row>
    <row r="15" spans="1:8" ht="18" customHeight="1" x14ac:dyDescent="0.25">
      <c r="B15" s="11" t="s">
        <v>81</v>
      </c>
      <c r="C15" s="20">
        <f>SUM(C16:C20)</f>
        <v>61660645.169999994</v>
      </c>
    </row>
    <row r="16" spans="1:8" ht="18" customHeight="1" x14ac:dyDescent="0.25">
      <c r="B16" s="9" t="s">
        <v>0</v>
      </c>
      <c r="C16" s="21">
        <v>40029005.799999997</v>
      </c>
    </row>
    <row r="17" spans="2:3" ht="18" customHeight="1" x14ac:dyDescent="0.25">
      <c r="B17" s="9" t="s">
        <v>1</v>
      </c>
      <c r="C17" s="22">
        <v>15544183.689999999</v>
      </c>
    </row>
    <row r="18" spans="2:3" ht="18" customHeight="1" x14ac:dyDescent="0.25">
      <c r="B18" s="9" t="s">
        <v>2</v>
      </c>
      <c r="C18" s="21"/>
    </row>
    <row r="19" spans="2:3" ht="18" customHeight="1" x14ac:dyDescent="0.25">
      <c r="B19" s="9" t="s">
        <v>3</v>
      </c>
      <c r="C19" s="21"/>
    </row>
    <row r="20" spans="2:3" ht="18" customHeight="1" x14ac:dyDescent="0.25">
      <c r="B20" s="10" t="s">
        <v>4</v>
      </c>
      <c r="C20" s="23">
        <v>6087455.6799999997</v>
      </c>
    </row>
    <row r="21" spans="2:3" ht="18" customHeight="1" x14ac:dyDescent="0.25">
      <c r="B21" s="11" t="s">
        <v>5</v>
      </c>
      <c r="C21" s="20">
        <f>SUM(C22:C29)</f>
        <v>3549273.34</v>
      </c>
    </row>
    <row r="22" spans="2:3" ht="18" customHeight="1" x14ac:dyDescent="0.25">
      <c r="B22" s="9" t="s">
        <v>6</v>
      </c>
      <c r="C22" s="23">
        <v>280540</v>
      </c>
    </row>
    <row r="23" spans="2:3" ht="18" customHeight="1" x14ac:dyDescent="0.25">
      <c r="B23" s="9" t="s">
        <v>7</v>
      </c>
      <c r="C23" s="23">
        <v>353179.9</v>
      </c>
    </row>
    <row r="24" spans="2:3" ht="18" customHeight="1" x14ac:dyDescent="0.25">
      <c r="B24" s="9" t="s">
        <v>8</v>
      </c>
      <c r="C24" s="21"/>
    </row>
    <row r="25" spans="2:3" ht="18" customHeight="1" x14ac:dyDescent="0.25">
      <c r="B25" s="12" t="s">
        <v>9</v>
      </c>
      <c r="C25" s="23">
        <v>274387.99</v>
      </c>
    </row>
    <row r="26" spans="2:3" ht="18" customHeight="1" x14ac:dyDescent="0.25">
      <c r="B26" s="13" t="s">
        <v>10</v>
      </c>
      <c r="C26" s="23"/>
    </row>
    <row r="27" spans="2:3" ht="18" customHeight="1" x14ac:dyDescent="0.25">
      <c r="B27" s="12" t="s">
        <v>11</v>
      </c>
      <c r="C27" s="23">
        <v>84829.69</v>
      </c>
    </row>
    <row r="28" spans="2:3" ht="18" customHeight="1" x14ac:dyDescent="0.25">
      <c r="B28" s="10" t="s">
        <v>12</v>
      </c>
      <c r="C28" s="24">
        <v>1257568.51</v>
      </c>
    </row>
    <row r="29" spans="2:3" ht="18" customHeight="1" x14ac:dyDescent="0.25">
      <c r="B29" s="14" t="s">
        <v>13</v>
      </c>
      <c r="C29" s="22">
        <v>1298767.25</v>
      </c>
    </row>
    <row r="30" spans="2:3" ht="18" customHeight="1" x14ac:dyDescent="0.25">
      <c r="B30" s="12" t="s">
        <v>14</v>
      </c>
      <c r="C30" s="23"/>
    </row>
    <row r="31" spans="2:3" ht="18" customHeight="1" x14ac:dyDescent="0.25">
      <c r="B31" s="11" t="s">
        <v>15</v>
      </c>
      <c r="C31" s="20">
        <f>SUM(C32:C40)</f>
        <v>18972640.060000002</v>
      </c>
    </row>
    <row r="32" spans="2:3" ht="31.5" customHeight="1" x14ac:dyDescent="0.25">
      <c r="B32" s="15" t="s">
        <v>16</v>
      </c>
      <c r="C32" s="23">
        <v>4287140.32</v>
      </c>
    </row>
    <row r="33" spans="2:3" ht="18" customHeight="1" x14ac:dyDescent="0.25">
      <c r="B33" s="12" t="s">
        <v>17</v>
      </c>
      <c r="C33" s="23"/>
    </row>
    <row r="34" spans="2:3" ht="36" customHeight="1" x14ac:dyDescent="0.25">
      <c r="B34" s="15" t="s">
        <v>18</v>
      </c>
      <c r="C34" s="23">
        <v>718746.85</v>
      </c>
    </row>
    <row r="35" spans="2:3" ht="18" customHeight="1" x14ac:dyDescent="0.25">
      <c r="B35" s="12" t="s">
        <v>19</v>
      </c>
      <c r="C35" s="23">
        <v>6578697.4299999997</v>
      </c>
    </row>
    <row r="36" spans="2:3" ht="33.75" customHeight="1" x14ac:dyDescent="0.25">
      <c r="B36" s="15" t="s">
        <v>20</v>
      </c>
      <c r="C36" s="23"/>
    </row>
    <row r="37" spans="2:3" ht="29.25" customHeight="1" x14ac:dyDescent="0.25">
      <c r="B37" s="15" t="s">
        <v>21</v>
      </c>
      <c r="C37" s="23"/>
    </row>
    <row r="38" spans="2:3" ht="24.75" customHeight="1" x14ac:dyDescent="0.25">
      <c r="B38" s="15" t="s">
        <v>22</v>
      </c>
      <c r="C38" s="23">
        <v>2546747.81</v>
      </c>
    </row>
    <row r="39" spans="2:3" ht="18" customHeight="1" x14ac:dyDescent="0.25">
      <c r="B39" s="10" t="s">
        <v>23</v>
      </c>
      <c r="C39" s="23"/>
    </row>
    <row r="40" spans="2:3" ht="18" customHeight="1" x14ac:dyDescent="0.25">
      <c r="B40" s="9" t="s">
        <v>24</v>
      </c>
      <c r="C40" s="22">
        <v>4841307.6500000004</v>
      </c>
    </row>
    <row r="41" spans="2:3" ht="18" customHeight="1" x14ac:dyDescent="0.25">
      <c r="B41" s="11" t="s">
        <v>25</v>
      </c>
      <c r="C41" s="20"/>
    </row>
    <row r="42" spans="2:3" ht="18" customHeight="1" x14ac:dyDescent="0.25">
      <c r="B42" s="10" t="s">
        <v>26</v>
      </c>
      <c r="C42" s="23"/>
    </row>
    <row r="43" spans="2:3" ht="18" customHeight="1" x14ac:dyDescent="0.25">
      <c r="B43" s="10" t="s">
        <v>82</v>
      </c>
      <c r="C43" s="23"/>
    </row>
    <row r="44" spans="2:3" ht="18" customHeight="1" x14ac:dyDescent="0.25">
      <c r="B44" s="10" t="s">
        <v>83</v>
      </c>
      <c r="C44" s="23"/>
    </row>
    <row r="45" spans="2:3" ht="18" customHeight="1" x14ac:dyDescent="0.25">
      <c r="B45" s="10" t="s">
        <v>27</v>
      </c>
      <c r="C45" s="23"/>
    </row>
    <row r="46" spans="2:3" ht="18" customHeight="1" x14ac:dyDescent="0.25">
      <c r="B46" s="10" t="s">
        <v>28</v>
      </c>
      <c r="C46" s="23"/>
    </row>
    <row r="47" spans="2:3" ht="18" customHeight="1" x14ac:dyDescent="0.25">
      <c r="B47" s="10" t="s">
        <v>29</v>
      </c>
      <c r="C47" s="23"/>
    </row>
    <row r="48" spans="2:3" ht="18" customHeight="1" x14ac:dyDescent="0.25">
      <c r="B48" s="10" t="s">
        <v>30</v>
      </c>
      <c r="C48" s="23"/>
    </row>
    <row r="49" spans="2:3" ht="18" customHeight="1" x14ac:dyDescent="0.25">
      <c r="B49" s="11" t="s">
        <v>31</v>
      </c>
      <c r="C49" s="20"/>
    </row>
    <row r="50" spans="2:3" ht="18" customHeight="1" x14ac:dyDescent="0.25">
      <c r="B50" s="10" t="s">
        <v>32</v>
      </c>
      <c r="C50" s="23"/>
    </row>
    <row r="51" spans="2:3" ht="18" customHeight="1" x14ac:dyDescent="0.25">
      <c r="B51" s="10" t="s">
        <v>33</v>
      </c>
      <c r="C51" s="23"/>
    </row>
    <row r="52" spans="2:3" ht="18" customHeight="1" x14ac:dyDescent="0.25">
      <c r="B52" s="10" t="s">
        <v>34</v>
      </c>
      <c r="C52" s="23"/>
    </row>
    <row r="53" spans="2:3" ht="18" customHeight="1" x14ac:dyDescent="0.25">
      <c r="B53" s="10" t="s">
        <v>35</v>
      </c>
      <c r="C53" s="23"/>
    </row>
    <row r="54" spans="2:3" ht="18" customHeight="1" x14ac:dyDescent="0.25">
      <c r="B54" s="10" t="s">
        <v>36</v>
      </c>
      <c r="C54" s="23"/>
    </row>
    <row r="55" spans="2:3" ht="18" customHeight="1" x14ac:dyDescent="0.25">
      <c r="B55" s="10" t="s">
        <v>37</v>
      </c>
      <c r="C55" s="23"/>
    </row>
    <row r="56" spans="2:3" ht="18" customHeight="1" x14ac:dyDescent="0.25">
      <c r="B56" s="10" t="s">
        <v>38</v>
      </c>
      <c r="C56" s="23"/>
    </row>
    <row r="57" spans="2:3" ht="18" customHeight="1" x14ac:dyDescent="0.25">
      <c r="B57" s="11" t="s">
        <v>39</v>
      </c>
      <c r="C57" s="20">
        <f>SUM(C60:C65)</f>
        <v>1960769.9</v>
      </c>
    </row>
    <row r="58" spans="2:3" ht="18" customHeight="1" x14ac:dyDescent="0.25">
      <c r="B58" s="9" t="s">
        <v>40</v>
      </c>
      <c r="C58" s="21"/>
    </row>
    <row r="59" spans="2:3" ht="18" customHeight="1" x14ac:dyDescent="0.25">
      <c r="B59" s="10" t="s">
        <v>41</v>
      </c>
      <c r="C59" s="23"/>
    </row>
    <row r="60" spans="2:3" ht="18" customHeight="1" x14ac:dyDescent="0.25">
      <c r="B60" s="10" t="s">
        <v>42</v>
      </c>
      <c r="C60" s="22">
        <v>1358969.9</v>
      </c>
    </row>
    <row r="61" spans="2:3" ht="18" customHeight="1" x14ac:dyDescent="0.25">
      <c r="B61" s="10" t="s">
        <v>43</v>
      </c>
      <c r="C61" s="23"/>
    </row>
    <row r="62" spans="2:3" ht="25.5" customHeight="1" x14ac:dyDescent="0.25">
      <c r="B62" s="15" t="s">
        <v>44</v>
      </c>
      <c r="C62" s="23"/>
    </row>
    <row r="63" spans="2:3" ht="18" customHeight="1" x14ac:dyDescent="0.25">
      <c r="B63" s="9" t="s">
        <v>45</v>
      </c>
      <c r="C63" s="21"/>
    </row>
    <row r="64" spans="2:3" ht="18" customHeight="1" x14ac:dyDescent="0.25">
      <c r="B64" s="9" t="s">
        <v>46</v>
      </c>
      <c r="C64" s="21"/>
    </row>
    <row r="65" spans="2:3" ht="18" customHeight="1" x14ac:dyDescent="0.25">
      <c r="B65" s="9" t="s">
        <v>47</v>
      </c>
      <c r="C65" s="21">
        <v>601800</v>
      </c>
    </row>
    <row r="66" spans="2:3" ht="18" customHeight="1" x14ac:dyDescent="0.25">
      <c r="B66" s="10" t="s">
        <v>48</v>
      </c>
      <c r="C66" s="23"/>
    </row>
    <row r="67" spans="2:3" ht="18" customHeight="1" x14ac:dyDescent="0.25">
      <c r="B67" s="11" t="s">
        <v>49</v>
      </c>
      <c r="C67" s="20"/>
    </row>
    <row r="68" spans="2:3" ht="18" customHeight="1" x14ac:dyDescent="0.25">
      <c r="B68" s="9" t="s">
        <v>50</v>
      </c>
      <c r="C68" s="21"/>
    </row>
    <row r="69" spans="2:3" ht="18" customHeight="1" x14ac:dyDescent="0.25">
      <c r="B69" s="9" t="s">
        <v>51</v>
      </c>
      <c r="C69" s="21"/>
    </row>
    <row r="70" spans="2:3" ht="18" customHeight="1" x14ac:dyDescent="0.25">
      <c r="B70" s="10" t="s">
        <v>52</v>
      </c>
      <c r="C70" s="23"/>
    </row>
    <row r="71" spans="2:3" ht="18" customHeight="1" x14ac:dyDescent="0.25">
      <c r="B71" s="10" t="s">
        <v>53</v>
      </c>
      <c r="C71" s="23"/>
    </row>
    <row r="72" spans="2:3" ht="18" customHeight="1" x14ac:dyDescent="0.25">
      <c r="B72" s="10"/>
      <c r="C72" s="21"/>
    </row>
    <row r="73" spans="2:3" ht="18" customHeight="1" x14ac:dyDescent="0.25">
      <c r="B73" s="11" t="s">
        <v>54</v>
      </c>
      <c r="C73" s="20"/>
    </row>
    <row r="74" spans="2:3" ht="18" customHeight="1" x14ac:dyDescent="0.25">
      <c r="B74" s="9" t="s">
        <v>55</v>
      </c>
      <c r="C74" s="21"/>
    </row>
    <row r="75" spans="2:3" ht="18" customHeight="1" x14ac:dyDescent="0.25">
      <c r="B75" s="10" t="s">
        <v>56</v>
      </c>
      <c r="C75" s="23"/>
    </row>
    <row r="76" spans="2:3" ht="18" customHeight="1" x14ac:dyDescent="0.25">
      <c r="B76" s="11" t="s">
        <v>57</v>
      </c>
      <c r="C76" s="20"/>
    </row>
    <row r="77" spans="2:3" ht="18" customHeight="1" x14ac:dyDescent="0.25">
      <c r="B77" s="10" t="s">
        <v>58</v>
      </c>
      <c r="C77" s="23"/>
    </row>
    <row r="78" spans="2:3" ht="18" customHeight="1" x14ac:dyDescent="0.25">
      <c r="B78" s="10" t="s">
        <v>59</v>
      </c>
      <c r="C78" s="23"/>
    </row>
    <row r="79" spans="2:3" ht="18" customHeight="1" x14ac:dyDescent="0.25">
      <c r="B79" s="10" t="s">
        <v>60</v>
      </c>
      <c r="C79" s="23"/>
    </row>
    <row r="80" spans="2:3" ht="18" customHeight="1" x14ac:dyDescent="0.25">
      <c r="B80" s="16" t="s">
        <v>61</v>
      </c>
      <c r="C80" s="20">
        <f>+C15+C21+C31+C57</f>
        <v>86143328.469999999</v>
      </c>
    </row>
    <row r="81" spans="2:3" ht="18" customHeight="1" x14ac:dyDescent="0.25">
      <c r="B81" s="17"/>
      <c r="C81" s="21"/>
    </row>
    <row r="82" spans="2:3" ht="18" customHeight="1" x14ac:dyDescent="0.25">
      <c r="B82" s="18" t="s">
        <v>62</v>
      </c>
      <c r="C82" s="23"/>
    </row>
    <row r="83" spans="2:3" ht="18" customHeight="1" x14ac:dyDescent="0.25">
      <c r="B83" s="11" t="s">
        <v>63</v>
      </c>
      <c r="C83" s="20"/>
    </row>
    <row r="84" spans="2:3" ht="18" customHeight="1" x14ac:dyDescent="0.25">
      <c r="B84" s="10" t="s">
        <v>64</v>
      </c>
      <c r="C84" s="23"/>
    </row>
    <row r="85" spans="2:3" ht="18" customHeight="1" x14ac:dyDescent="0.25">
      <c r="B85" s="10" t="s">
        <v>65</v>
      </c>
      <c r="C85" s="23"/>
    </row>
    <row r="86" spans="2:3" ht="18" customHeight="1" x14ac:dyDescent="0.25">
      <c r="B86" s="11" t="s">
        <v>66</v>
      </c>
      <c r="C86" s="20"/>
    </row>
    <row r="87" spans="2:3" ht="18" customHeight="1" x14ac:dyDescent="0.25">
      <c r="B87" s="9" t="s">
        <v>67</v>
      </c>
      <c r="C87" s="21"/>
    </row>
    <row r="88" spans="2:3" ht="18" customHeight="1" x14ac:dyDescent="0.25">
      <c r="B88" s="10" t="s">
        <v>68</v>
      </c>
      <c r="C88" s="23"/>
    </row>
    <row r="89" spans="2:3" ht="18" customHeight="1" x14ac:dyDescent="0.25">
      <c r="B89" s="11" t="s">
        <v>69</v>
      </c>
      <c r="C89" s="20"/>
    </row>
    <row r="90" spans="2:3" ht="18" customHeight="1" x14ac:dyDescent="0.25">
      <c r="B90" s="10" t="s">
        <v>70</v>
      </c>
      <c r="C90" s="23"/>
    </row>
    <row r="91" spans="2:3" ht="18" customHeight="1" x14ac:dyDescent="0.25">
      <c r="B91" s="11" t="s">
        <v>71</v>
      </c>
      <c r="C91" s="25"/>
    </row>
    <row r="92" spans="2:3" ht="18" customHeight="1" x14ac:dyDescent="0.25">
      <c r="B92" s="17"/>
      <c r="C92" s="21"/>
    </row>
    <row r="93" spans="2:3" ht="15.75" x14ac:dyDescent="0.25">
      <c r="B93" s="19" t="s">
        <v>72</v>
      </c>
      <c r="C93" s="26">
        <f>+C80</f>
        <v>86143328.469999999</v>
      </c>
    </row>
    <row r="94" spans="2:3" x14ac:dyDescent="0.25">
      <c r="B94" s="5"/>
      <c r="C94" s="5"/>
    </row>
    <row r="95" spans="2:3" x14ac:dyDescent="0.25">
      <c r="B95" s="5"/>
      <c r="C95" s="5"/>
    </row>
    <row r="96" spans="2:3" x14ac:dyDescent="0.25">
      <c r="B96" s="5"/>
      <c r="C96" s="5"/>
    </row>
    <row r="97" spans="2:3" x14ac:dyDescent="0.25">
      <c r="B97" s="5"/>
      <c r="C97" s="5"/>
    </row>
    <row r="98" spans="2:3" x14ac:dyDescent="0.25">
      <c r="B98" s="6" t="s">
        <v>78</v>
      </c>
      <c r="C98" s="6"/>
    </row>
    <row r="99" spans="2:3" x14ac:dyDescent="0.25">
      <c r="B99" s="7" t="s">
        <v>79</v>
      </c>
      <c r="C99" s="7"/>
    </row>
    <row r="100" spans="2:3" x14ac:dyDescent="0.25">
      <c r="B100" s="5"/>
      <c r="C100" s="5"/>
    </row>
    <row r="101" spans="2:3" x14ac:dyDescent="0.25">
      <c r="B101" s="5"/>
      <c r="C101" s="5"/>
    </row>
    <row r="102" spans="2:3" x14ac:dyDescent="0.25">
      <c r="B102" s="5"/>
      <c r="C102" s="5"/>
    </row>
    <row r="103" spans="2:3" x14ac:dyDescent="0.25">
      <c r="B103" s="5"/>
      <c r="C103" s="5"/>
    </row>
    <row r="104" spans="2:3" x14ac:dyDescent="0.25">
      <c r="B104" s="5"/>
      <c r="C104" s="5"/>
    </row>
    <row r="105" spans="2:3" x14ac:dyDescent="0.25">
      <c r="B105" s="5"/>
      <c r="C105" s="5"/>
    </row>
    <row r="106" spans="2:3" x14ac:dyDescent="0.25">
      <c r="B106" s="5"/>
      <c r="C106" s="5"/>
    </row>
    <row r="107" spans="2:3" x14ac:dyDescent="0.25">
      <c r="B107" s="5"/>
      <c r="C107" s="5"/>
    </row>
    <row r="108" spans="2:3" x14ac:dyDescent="0.25">
      <c r="B108" s="5"/>
      <c r="C108" s="5"/>
    </row>
    <row r="109" spans="2:3" x14ac:dyDescent="0.25">
      <c r="B109" s="5"/>
      <c r="C109" s="5"/>
    </row>
    <row r="110" spans="2:3" x14ac:dyDescent="0.25">
      <c r="B110" s="5"/>
      <c r="C110" s="5"/>
    </row>
    <row r="111" spans="2:3" x14ac:dyDescent="0.25">
      <c r="B111" s="5"/>
      <c r="C111" s="5"/>
    </row>
    <row r="112" spans="2:3" x14ac:dyDescent="0.25">
      <c r="B112" s="5"/>
      <c r="C112" s="5"/>
    </row>
    <row r="113" spans="2:3" x14ac:dyDescent="0.25">
      <c r="B113" s="5"/>
      <c r="C113" s="5"/>
    </row>
    <row r="114" spans="2:3" x14ac:dyDescent="0.25">
      <c r="B114" s="5"/>
      <c r="C114" s="5"/>
    </row>
    <row r="115" spans="2:3" x14ac:dyDescent="0.25">
      <c r="B115" s="5"/>
      <c r="C115" s="5"/>
    </row>
    <row r="116" spans="2:3" x14ac:dyDescent="0.25">
      <c r="B116" s="5"/>
      <c r="C116" s="5"/>
    </row>
    <row r="117" spans="2:3" x14ac:dyDescent="0.25">
      <c r="B117" s="5"/>
      <c r="C117" s="5"/>
    </row>
    <row r="118" spans="2:3" x14ac:dyDescent="0.25">
      <c r="B118" s="5"/>
      <c r="C118" s="5"/>
    </row>
    <row r="119" spans="2:3" x14ac:dyDescent="0.25">
      <c r="B119" s="5"/>
      <c r="C119" s="5"/>
    </row>
    <row r="120" spans="2:3" x14ac:dyDescent="0.25">
      <c r="B120" s="5"/>
      <c r="C120" s="5"/>
    </row>
    <row r="121" spans="2:3" x14ac:dyDescent="0.25">
      <c r="B121" s="5"/>
      <c r="C121" s="5"/>
    </row>
    <row r="122" spans="2:3" x14ac:dyDescent="0.25">
      <c r="B122" s="5"/>
      <c r="C122" s="5"/>
    </row>
    <row r="123" spans="2:3" x14ac:dyDescent="0.25">
      <c r="B123" s="5"/>
      <c r="C123" s="5"/>
    </row>
    <row r="124" spans="2:3" x14ac:dyDescent="0.25">
      <c r="B124" s="5"/>
      <c r="C124" s="5"/>
    </row>
    <row r="125" spans="2:3" x14ac:dyDescent="0.25">
      <c r="B125" s="5"/>
      <c r="C125" s="5"/>
    </row>
    <row r="126" spans="2:3" x14ac:dyDescent="0.25">
      <c r="B126" s="5"/>
      <c r="C126" s="5"/>
    </row>
    <row r="127" spans="2:3" x14ac:dyDescent="0.25">
      <c r="B127" s="5"/>
      <c r="C127" s="5"/>
    </row>
    <row r="128" spans="2:3" x14ac:dyDescent="0.25">
      <c r="B128" s="5"/>
      <c r="C128" s="5"/>
    </row>
    <row r="129" spans="2:3" x14ac:dyDescent="0.25">
      <c r="B129" s="5"/>
      <c r="C129" s="5"/>
    </row>
    <row r="130" spans="2:3" x14ac:dyDescent="0.25">
      <c r="B130" s="5"/>
      <c r="C130" s="5"/>
    </row>
    <row r="131" spans="2:3" x14ac:dyDescent="0.25">
      <c r="B131" s="5"/>
      <c r="C131" s="5"/>
    </row>
    <row r="132" spans="2:3" x14ac:dyDescent="0.25">
      <c r="B132" s="5"/>
      <c r="C132" s="5"/>
    </row>
  </sheetData>
  <mergeCells count="10">
    <mergeCell ref="B98:C98"/>
    <mergeCell ref="B99:C99"/>
    <mergeCell ref="A7:E7"/>
    <mergeCell ref="A8:E8"/>
    <mergeCell ref="G5:H5"/>
    <mergeCell ref="G6:H6"/>
    <mergeCell ref="B9:C9"/>
    <mergeCell ref="B10:C10"/>
    <mergeCell ref="B3:C3"/>
    <mergeCell ref="B4:C4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Kendry Linares</dc:creator>
  <cp:lastModifiedBy>Angela Rosario</cp:lastModifiedBy>
  <cp:lastPrinted>2025-10-13T18:50:49Z</cp:lastPrinted>
  <dcterms:created xsi:type="dcterms:W3CDTF">2025-10-06T19:03:26Z</dcterms:created>
  <dcterms:modified xsi:type="dcterms:W3CDTF">2025-10-13T18:50:56Z</dcterms:modified>
</cp:coreProperties>
</file>