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ABRIL\"/>
    </mc:Choice>
  </mc:AlternateContent>
  <xr:revisionPtr revIDLastSave="0" documentId="13_ncr:1_{017E0400-11C3-4668-8C25-C88A87CC2147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24" i="1"/>
  <c r="G14" i="1"/>
  <c r="G8" i="1"/>
  <c r="G7" i="1" s="1"/>
  <c r="F50" i="1"/>
  <c r="E50" i="1"/>
  <c r="D50" i="1"/>
  <c r="C50" i="1"/>
  <c r="B50" i="1"/>
  <c r="F24" i="1"/>
  <c r="E24" i="1"/>
  <c r="D24" i="1"/>
  <c r="C24" i="1"/>
  <c r="B24" i="1"/>
  <c r="F14" i="1"/>
  <c r="F7" i="1" s="1"/>
  <c r="F76" i="1" s="1"/>
  <c r="F86" i="1" s="1"/>
  <c r="E14" i="1"/>
  <c r="D14" i="1"/>
  <c r="C14" i="1"/>
  <c r="B14" i="1"/>
  <c r="F8" i="1"/>
  <c r="E8" i="1"/>
  <c r="D8" i="1"/>
  <c r="C8" i="1"/>
  <c r="B8" i="1"/>
  <c r="D7" i="1"/>
  <c r="D76" i="1" s="1"/>
  <c r="D86" i="1" s="1"/>
  <c r="C7" i="1"/>
  <c r="C76" i="1" s="1"/>
  <c r="C86" i="1" s="1"/>
  <c r="E7" i="1" l="1"/>
  <c r="E76" i="1" s="1"/>
  <c r="E86" i="1" s="1"/>
  <c r="B7" i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<sst xmlns="http://schemas.openxmlformats.org/spreadsheetml/2006/main" count="102" uniqueCount="102">
  <si>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</si>
  <si>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</si>
  <si>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</si>
  <si>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</si>
  <si>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</si>
  <si>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</si>
  <si>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</si>
  <si>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</si>
  <si>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</si>
  <si>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</si>
  <si>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</si>
  <si>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</si>
  <si>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</si>
  <si>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</si>
  <si>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</si>
  <si>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</si>
  <si>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</si>
  <si>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</si>
  <si>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</si>
  <si>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</si>
  <si>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</si>
  <si>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</si>
  <si>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</si>
  <si>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</si>
  <si>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</si>
  <si>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</si>
  <si>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</si>
  <si>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</si>
  <si>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</si>
  <si>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</si>
  <si>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</si>
  <si>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</si>
  <si>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</si>
  <si>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</si>
  <si>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</si>
  <si>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</si>
  <si>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</si>
  <si>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</si>
  <si>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</si>
  <si>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</si>
  <si>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</si>
  <si>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</si>
  <si>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</si>
  <si>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</si>
  <si>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</si>
  <si>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</si>
  <si>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</si>
  <si>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</si>
  <si>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</si>
  <si>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</si>
  <si>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</si>
  <si>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</si>
  <si>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</si>
  <si>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</si>
  <si>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</si>
  <si>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</si>
  <si>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</si>
  <si>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</si>
  <si>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</si>
  <si>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</si>
  <si>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</si>
  <si>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</si>
  <si>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</si>
  <si>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</si>
  <si>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</si>
  <si>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</si>
  <si>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</si>
  <si>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</si>
  <si>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</si>
  <si>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</si>
  <si>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</si>
  <si>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</si>
  <si>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</si>
  <si>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</si>
  <si>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</si>
  <si>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</si>
  <si>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</si>
  <si>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</si>
  <si>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</si>
  <si>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</si>
  <si>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</si>
  <si>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</si>
  <si>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</si>
  <si>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</si>
  <si>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</si>
  <si>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</si>
  <si>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</si>
  <si>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</si>
  <si>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</si>
  <si>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</si>
  <si>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</si>
  <si>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</si>
  <si>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</si>
  <si>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</si>
  <si>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</si>
  <si>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</si>
  <si>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</si>
  <si>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</si>
  <si>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</si>
  <si>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</si>
  <si>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ABRIL  2026</t>
  </si>
  <si>
    <t xml:space="preserve">EJECUCION PRESUPUESTARIA Y APLICACIÓN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</si>
</sst>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sqref="A1:XFD1048576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101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100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G7" si="0">+B8+B14+B24+B50</f>
        <v>995001263</v>
      </c>
      <c r="C7" s="17">
        <f t="shared" si="0"/>
        <v>68269437.359999999</v>
      </c>
      <c r="D7" s="17">
        <f t="shared" si="0"/>
        <v>69035548.980000004</v>
      </c>
      <c r="E7" s="17">
        <f t="shared" si="0"/>
        <v>69827412.939999998</v>
      </c>
      <c r="F7" s="17">
        <f t="shared" si="0"/>
        <v>91278568.449999988</v>
      </c>
      <c r="G7" s="17">
        <f t="shared" si="0"/>
        <v>72700022.409999996</v>
      </c>
      <c r="H7" s="18"/>
      <c r="I7" s="18"/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SUM(C9:C13)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/>
      <c r="I8" s="25"/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/>
      <c r="I9" s="31"/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/>
      <c r="I10" s="31"/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/>
      <c r="I13" s="39"/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SUM(C15:C23)</f>
        <v>-1000000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/>
      <c r="I14" s="45"/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/>
      <c r="I15" s="48"/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/>
      <c r="I16" s="48"/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/>
      <c r="I18" s="48"/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/>
      <c r="D19" s="30"/>
      <c r="E19" s="30">
        <v>263376</v>
      </c>
      <c r="F19" s="30">
        <v>187495.37</v>
      </c>
      <c r="G19" s="30">
        <v>175292</v>
      </c>
      <c r="H19" s="48"/>
      <c r="I19" s="48"/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/>
      <c r="I20" s="48"/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/>
      <c r="D21" s="30">
        <v>332563.33</v>
      </c>
      <c r="E21" s="30">
        <v>1512935.73</v>
      </c>
      <c r="F21" s="30">
        <v>1886363.88</v>
      </c>
      <c r="G21" s="30">
        <v>3083061.53</v>
      </c>
      <c r="H21" s="48"/>
      <c r="I21" s="48"/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-1000000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/>
      <c r="I22" s="48"/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/>
      <c r="D23" s="30"/>
      <c r="E23" s="30">
        <v>232460</v>
      </c>
      <c r="F23" s="30">
        <v>42480</v>
      </c>
      <c r="G23" s="30"/>
      <c r="H23" s="41"/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69269437.359999999</v>
      </c>
      <c r="D24" s="24">
        <f>+(D25+D27+D28+D31+D33)</f>
        <v>20373967.420000002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/>
      <c r="I24" s="45"/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20811814.359999999</v>
      </c>
      <c r="D25" s="58">
        <v>2032844.75</v>
      </c>
      <c r="E25" s="58">
        <v>4218877.54</v>
      </c>
      <c r="F25" s="58">
        <v>3031663.17</v>
      </c>
      <c r="G25" s="58">
        <v>2773819.02</v>
      </c>
      <c r="H25" s="39"/>
      <c r="I25" s="39"/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-50000</v>
      </c>
      <c r="D26" s="58"/>
      <c r="E26" s="58">
        <v>30680</v>
      </c>
      <c r="F26" s="58">
        <v>317296.09999999998</v>
      </c>
      <c r="G26" s="58">
        <v>499948.3</v>
      </c>
      <c r="H26" s="39"/>
      <c r="I26" s="39"/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/>
      <c r="D27" s="58">
        <v>591180</v>
      </c>
      <c r="E27" s="58">
        <v>157564.51999999999</v>
      </c>
      <c r="F27" s="58">
        <v>453971.25</v>
      </c>
      <c r="G27" s="58">
        <v>691895.95</v>
      </c>
      <c r="H27" s="39"/>
      <c r="I27" s="39"/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27457623</v>
      </c>
      <c r="D28" s="58">
        <v>4382812.0199999996</v>
      </c>
      <c r="E28" s="58">
        <v>2792163.63</v>
      </c>
      <c r="F28" s="58">
        <v>4475419.41</v>
      </c>
      <c r="G28" s="58">
        <v>2900310.5</v>
      </c>
      <c r="H28" s="39"/>
      <c r="I28" s="39"/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/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/>
      <c r="I30" s="39"/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5500000</v>
      </c>
      <c r="D31" s="58">
        <v>2614004.6800000002</v>
      </c>
      <c r="E31" s="58">
        <v>2793883.62</v>
      </c>
      <c r="F31" s="58">
        <v>3206040.21</v>
      </c>
      <c r="G31" s="58">
        <v>2623751.84</v>
      </c>
      <c r="H31" s="39"/>
      <c r="I31" s="39"/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15000000</v>
      </c>
      <c r="D33" s="30">
        <v>10753125.970000001</v>
      </c>
      <c r="E33" s="30">
        <v>5946033.1299999999</v>
      </c>
      <c r="F33" s="30">
        <v>10680698.140000001</v>
      </c>
      <c r="G33" s="30">
        <v>6148126.3099999996</v>
      </c>
      <c r="H33" s="31"/>
      <c r="I33" s="31"/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/>
      <c r="I50" s="45"/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/>
      <c r="D51" s="30">
        <v>47028.88</v>
      </c>
      <c r="E51" s="30">
        <v>14278</v>
      </c>
      <c r="F51" s="30">
        <v>374986.45</v>
      </c>
      <c r="G51" s="30">
        <v>906316.94</v>
      </c>
      <c r="H51" s="65"/>
      <c r="I51" s="65"/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/>
      <c r="D52" s="30"/>
      <c r="E52" s="30"/>
      <c r="F52" s="30"/>
      <c r="G52" s="30">
        <v>520144</v>
      </c>
      <c r="H52" s="65"/>
      <c r="I52" s="65"/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/>
      <c r="D53" s="30">
        <v>5263.27</v>
      </c>
      <c r="E53" s="30">
        <v>265453.27</v>
      </c>
      <c r="F53" s="30">
        <v>1326036.8</v>
      </c>
      <c r="G53" s="30">
        <v>1203872.44</v>
      </c>
      <c r="H53" s="68"/>
      <c r="I53" s="68"/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-500000</v>
      </c>
      <c r="D55" s="58"/>
      <c r="E55" s="58">
        <v>2222252.7000000002</v>
      </c>
      <c r="F55" s="58">
        <v>105008.5</v>
      </c>
      <c r="G55" s="58">
        <v>327449.99</v>
      </c>
      <c r="H55" s="65"/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/>
      <c r="I56" s="65"/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/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69035548.980000004</v>
      </c>
      <c r="E76" s="62">
        <f>+E7</f>
        <v>69827412.939999998</v>
      </c>
      <c r="F76" s="62">
        <f>+F7</f>
        <v>91278568.449999988</v>
      </c>
      <c r="G76" s="62"/>
      <c r="H76" s="46"/>
      <c r="I76" s="27"/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>+C76</f>
        <v>68269437.359999999</v>
      </c>
      <c r="D86" s="92">
        <f>+D76</f>
        <v>69035548.980000004</v>
      </c>
      <c r="E86" s="92">
        <f>+E76</f>
        <v>69827412.939999998</v>
      </c>
      <c r="F86" s="92">
        <f>+F76</f>
        <v>91278568.449999988</v>
      </c>
      <c r="G86" s="92"/>
      <c r="H86" s="92"/>
      <c r="I86" s="93"/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2026-05-13T13:58:53Z</cp:lastPrinted>
  <dcterms:created xsi:type="dcterms:W3CDTF">2026-05-05T16:52:18Z</dcterms:created>
  <dcterms:modified xsi:type="dcterms:W3CDTF">2026-05-13T13:58:55Z</dcterms:modified>
</cp:coreProperties>
</file>