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JUNIO\"/>
    </mc:Choice>
  </mc:AlternateContent>
  <xr:revisionPtr revIDLastSave="0" documentId="13_ncr:1_{6C0C69F7-33D4-44E4-A788-D8A6A24366B4}" xr6:coauthVersionLast="47" xr6:coauthVersionMax="47" xr10:uidLastSave="{00000000-0000-0000-0000-000000000000}"/>
  <bookViews>
    <workbookView xWindow="-120" yWindow="-120" windowWidth="24240" windowHeight="13020" xr2:uid="{1A78CF23-7A18-484B-933D-801F17EE44C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3" i="1" l="1"/>
  <c r="C13" i="1" l="1"/>
</calcChain>
</file>

<file path=xl/sharedStrings.xml><?xml version="1.0" encoding="utf-8"?>
<sst xmlns="http://schemas.openxmlformats.org/spreadsheetml/2006/main" count="86" uniqueCount="86">
  <si>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</si>
  <si>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</si>
  <si>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</si>
  <si>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</si>
  <si>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</si>
  <si>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</si>
  <si>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</si>
  <si>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</si>
  <si>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</si>
  <si>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</si>
  <si>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</si>
  <si>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</si>
  <si>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</si>
  <si>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</si>
  <si>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</si>
  <si>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</si>
  <si>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</si>
  <si>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</si>
  <si>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</si>
  <si>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</si>
  <si>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</si>
  <si>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</si>
  <si>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</si>
  <si>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</si>
  <si>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</si>
  <si>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</si>
  <si>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</si>
  <si>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</si>
  <si>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</si>
  <si>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</si>
  <si>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</si>
  <si>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</si>
  <si>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</si>
  <si>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</si>
  <si>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</si>
  <si>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</si>
  <si>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</si>
  <si>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</si>
  <si>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</si>
  <si>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</si>
  <si>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</si>
  <si>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</si>
  <si>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</si>
  <si>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</si>
  <si>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</si>
  <si>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</si>
  <si>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</si>
  <si>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</si>
  <si>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</si>
  <si>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</si>
  <si>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</si>
  <si>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</si>
  <si>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</si>
  <si>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</si>
  <si>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</si>
  <si>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</si>
  <si>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</si>
  <si>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</si>
  <si>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</si>
  <si>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</si>
  <si>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</si>
  <si>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</si>
  <si>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</si>
  <si>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</si>
  <si>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</si>
  <si>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</si>
  <si>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</si>
  <si>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</si>
  <si>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</si>
  <si>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</si>
  <si>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</si>
  <si>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</si>
  <si>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</si>
  <si>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</si>
  <si>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</si>
  <si>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</si>
  <si>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</si>
  <si>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</si>
  <si>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HOSPITAL PEDIATRICO DR. HUGO MENDOZA</t>
  </si>
  <si>
    <t>INGRESOS</t>
  </si>
  <si>
    <t>TRANSFERENCIAS CORRIENTES</t>
  </si>
  <si>
    <t>VENTAS DE SERVICIOS</t>
  </si>
  <si>
    <t>TOTAL DE INGRESOS</t>
  </si>
  <si>
    <t>Eyleen  S. Peña Sanchez</t>
  </si>
  <si>
    <t>PREPARADO POR:</t>
  </si>
  <si>
    <t>MATRIZ DE INGRESOS Y EGRESOS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</si>
</sst>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11" fillId="3" borderId="1" xfId="1" applyFont="1" applyFill="1" applyBorder="1" applyAlignment="1">
      <alignment vertical="top" wrapText="1"/>
    </xf>
    <xf numFmtId="0" fontId="12" fillId="0" borderId="1" xfId="0" applyFont="1" applyBorder="1"/>
    <xf numFmtId="43" fontId="10" fillId="0" borderId="1" xfId="1" applyFont="1" applyFill="1" applyBorder="1" applyAlignment="1">
      <alignment horizontal="center" vertical="top" wrapText="1" shrinkToFit="1"/>
    </xf>
    <xf numFmtId="43" fontId="9" fillId="3" borderId="1" xfId="1" applyFont="1" applyFill="1" applyBorder="1" applyAlignment="1">
      <alignment horizontal="left" vertical="top" wrapText="1" shrinkToFit="1"/>
    </xf>
    <xf numFmtId="43" fontId="9" fillId="3" borderId="1" xfId="1" applyFont="1" applyFill="1" applyBorder="1" applyAlignment="1">
      <alignment horizontal="center" vertical="top" wrapText="1" shrinkToFit="1"/>
    </xf>
    <xf numFmtId="43" fontId="3" fillId="2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0" fillId="0" borderId="1" xfId="1" applyFont="1" applyBorder="1"/>
    <xf numFmtId="43" fontId="3" fillId="3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43" fontId="9" fillId="2" borderId="1" xfId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1177830</xdr:colOff>
      <xdr:row>5</xdr:row>
      <xdr:rowOff>2347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681CAF-6ED7-4299-B6E0-12BD1580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47650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2314575</xdr:colOff>
      <xdr:row>1</xdr:row>
      <xdr:rowOff>28575</xdr:rowOff>
    </xdr:from>
    <xdr:to>
      <xdr:col>1</xdr:col>
      <xdr:colOff>3363178</xdr:colOff>
      <xdr:row>5</xdr:row>
      <xdr:rowOff>77413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DF8FA5-84CA-D39E-3401-F6BA25423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76575" y="219075"/>
          <a:ext cx="1048603" cy="810838"/>
        </a:xfrm>
        <a:prstGeom prst="rect">
          <a:avLst/>
        </a:prstGeom>
      </xdr:spPr>
    </xdr:pic>
    <xdr:clientData/>
  </xdr:twoCellAnchor>
  <xdr:oneCellAnchor>
    <xdr:from>
      <xdr:col>2</xdr:col>
      <xdr:colOff>876300</xdr:colOff>
      <xdr:row>0</xdr:row>
      <xdr:rowOff>0</xdr:rowOff>
    </xdr:from>
    <xdr:ext cx="952500" cy="1390650"/>
    <xdr:pic>
      <xdr:nvPicPr>
        <xdr:cNvPr id="3" name="Imagen 2">
          <a:extLst>
            <a:ext uri="{FF2B5EF4-FFF2-40B4-BE49-F238E27FC236}">
              <a16:creationId xmlns:a16="http://schemas.microsoft.com/office/drawing/2014/main" id="{CC817F00-AD02-4DD4-BAC2-831AC8255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0"/>
          <a:ext cx="952500" cy="1390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80E2-5BFF-4D13-95A5-4FAB7ECE36C3}">
  <sheetPr>
    <pageSetUpPr fitToPage="1"/>
  </sheetPr>
  <dimension ref="B7:E97"/>
  <sheetViews>
    <sheetView tabSelected="1" topLeftCell="A70" workbookViewId="0">
      <selection activeCell="G93" sqref="G93"/>
    </sheetView>
  </sheetViews>
  <sheetFormatPr baseColWidth="10" defaultRowHeight="15" x14ac:dyDescent="0.25"/>
  <cols>
    <col min="2" max="2" width="53.28515625" customWidth="1"/>
    <col min="3" max="3" width="17.140625" style="1" customWidth="1"/>
    <col min="5" max="5" width="12.28515625" bestFit="1" customWidth="1"/>
  </cols>
  <sheetData>
    <row r="7" spans="2:5" x14ac:dyDescent="0.25">
      <c r="B7" s="22" t="s">
        <v>78</v>
      </c>
      <c r="C7" s="22"/>
    </row>
    <row r="8" spans="2:5" x14ac:dyDescent="0.25">
      <c r="B8" s="22" t="s">
        <v>85</v>
      </c>
      <c r="C8" s="22"/>
    </row>
    <row r="9" spans="2:5" x14ac:dyDescent="0.25">
      <c r="B9" s="2"/>
      <c r="C9" s="2"/>
    </row>
    <row r="10" spans="2:5" ht="15.75" x14ac:dyDescent="0.25">
      <c r="B10" s="3" t="s">
        <v>79</v>
      </c>
      <c r="C10" s="7"/>
    </row>
    <row r="11" spans="2:5" ht="15.75" x14ac:dyDescent="0.25">
      <c r="B11" s="4" t="s">
        <v>80</v>
      </c>
      <c r="C11" s="5">
        <v>49896299.670000002</v>
      </c>
    </row>
    <row r="12" spans="2:5" ht="15.75" x14ac:dyDescent="0.25">
      <c r="B12" s="4" t="s">
        <v>81</v>
      </c>
      <c r="C12" s="5">
        <v>35644417.509999998</v>
      </c>
      <c r="E12" s="24"/>
    </row>
    <row r="13" spans="2:5" ht="15.75" x14ac:dyDescent="0.25">
      <c r="B13" s="6" t="s">
        <v>82</v>
      </c>
      <c r="C13" s="7">
        <f>SUM(C11:C12)</f>
        <v>85540717.180000007</v>
      </c>
    </row>
    <row r="14" spans="2:5" ht="15" customHeight="1" x14ac:dyDescent="0.25">
      <c r="B14" s="8" t="s">
        <v>0</v>
      </c>
      <c r="C14" s="8"/>
    </row>
    <row r="15" spans="2:5" ht="15" customHeight="1" x14ac:dyDescent="0.25">
      <c r="B15" s="9" t="s">
        <v>1</v>
      </c>
      <c r="C15" s="10"/>
    </row>
    <row r="16" spans="2:5" ht="15" customHeight="1" x14ac:dyDescent="0.25">
      <c r="B16" s="11" t="s">
        <v>2</v>
      </c>
      <c r="C16" s="11">
        <v>47426994</v>
      </c>
    </row>
    <row r="17" spans="2:3" ht="15" customHeight="1" x14ac:dyDescent="0.25">
      <c r="B17" s="12" t="s">
        <v>3</v>
      </c>
      <c r="C17" s="5">
        <v>40585150</v>
      </c>
    </row>
    <row r="18" spans="2:3" ht="15" customHeight="1" x14ac:dyDescent="0.25">
      <c r="B18" s="12" t="s">
        <v>4</v>
      </c>
      <c r="C18" s="5">
        <v>408127.78</v>
      </c>
    </row>
    <row r="19" spans="2:3" ht="15" customHeight="1" x14ac:dyDescent="0.25">
      <c r="B19" s="12" t="s">
        <v>5</v>
      </c>
      <c r="C19" s="5"/>
    </row>
    <row r="20" spans="2:3" ht="15" customHeight="1" x14ac:dyDescent="0.25">
      <c r="B20" s="12" t="s">
        <v>6</v>
      </c>
      <c r="C20" s="5"/>
    </row>
    <row r="21" spans="2:3" ht="15" customHeight="1" x14ac:dyDescent="0.25">
      <c r="B21" s="13" t="s">
        <v>7</v>
      </c>
      <c r="C21" s="5">
        <v>6433716.2199999997</v>
      </c>
    </row>
    <row r="22" spans="2:3" ht="15" customHeight="1" x14ac:dyDescent="0.25">
      <c r="B22" s="11" t="s">
        <v>8</v>
      </c>
      <c r="C22" s="11">
        <v>6908371.3799999999</v>
      </c>
    </row>
    <row r="23" spans="2:3" ht="15" customHeight="1" x14ac:dyDescent="0.25">
      <c r="B23" s="12" t="s">
        <v>9</v>
      </c>
      <c r="C23" s="5">
        <v>639762.98</v>
      </c>
    </row>
    <row r="24" spans="2:3" ht="15" customHeight="1" x14ac:dyDescent="0.25">
      <c r="B24" s="12" t="s">
        <v>10</v>
      </c>
      <c r="C24" s="5">
        <v>8850</v>
      </c>
    </row>
    <row r="25" spans="2:3" ht="15" customHeight="1" x14ac:dyDescent="0.25">
      <c r="B25" s="12" t="s">
        <v>11</v>
      </c>
      <c r="C25" s="5"/>
    </row>
    <row r="26" spans="2:3" ht="15" customHeight="1" x14ac:dyDescent="0.25">
      <c r="B26" s="14" t="s">
        <v>12</v>
      </c>
      <c r="C26" s="5">
        <v>89299.83</v>
      </c>
    </row>
    <row r="27" spans="2:3" ht="15" customHeight="1" x14ac:dyDescent="0.25">
      <c r="B27" s="15" t="s">
        <v>13</v>
      </c>
      <c r="C27" s="5">
        <v>180292</v>
      </c>
    </row>
    <row r="28" spans="2:3" ht="15" customHeight="1" x14ac:dyDescent="0.25">
      <c r="B28" s="14" t="s">
        <v>14</v>
      </c>
      <c r="C28" s="5">
        <v>949664.96</v>
      </c>
    </row>
    <row r="29" spans="2:3" ht="15" customHeight="1" x14ac:dyDescent="0.25">
      <c r="B29" s="13" t="s">
        <v>15</v>
      </c>
      <c r="C29" s="5">
        <v>3589190.11</v>
      </c>
    </row>
    <row r="30" spans="2:3" ht="15" customHeight="1" x14ac:dyDescent="0.25">
      <c r="B30" s="16" t="s">
        <v>16</v>
      </c>
      <c r="C30" s="5">
        <v>1451311.5</v>
      </c>
    </row>
    <row r="31" spans="2:3" ht="15" customHeight="1" x14ac:dyDescent="0.25">
      <c r="B31" s="14" t="s">
        <v>17</v>
      </c>
      <c r="C31" s="5"/>
    </row>
    <row r="32" spans="2:3" ht="15" customHeight="1" x14ac:dyDescent="0.25">
      <c r="B32" s="11" t="s">
        <v>18</v>
      </c>
      <c r="C32" s="11">
        <v>19055524.290000003</v>
      </c>
    </row>
    <row r="33" spans="2:3" ht="15" customHeight="1" x14ac:dyDescent="0.25">
      <c r="B33" s="17" t="s">
        <v>19</v>
      </c>
      <c r="C33" s="5">
        <v>3451173.69</v>
      </c>
    </row>
    <row r="34" spans="2:3" ht="15" customHeight="1" x14ac:dyDescent="0.25">
      <c r="B34" s="14" t="s">
        <v>20</v>
      </c>
      <c r="C34" s="5">
        <v>15234.98</v>
      </c>
    </row>
    <row r="35" spans="2:3" ht="15" customHeight="1" x14ac:dyDescent="0.25">
      <c r="B35" s="17" t="s">
        <v>21</v>
      </c>
      <c r="C35" s="5">
        <v>409961.5</v>
      </c>
    </row>
    <row r="36" spans="2:3" ht="15" customHeight="1" x14ac:dyDescent="0.25">
      <c r="B36" s="14" t="s">
        <v>22</v>
      </c>
      <c r="C36" s="5">
        <v>4776404.8600000003</v>
      </c>
    </row>
    <row r="37" spans="2:3" ht="15" customHeight="1" x14ac:dyDescent="0.25">
      <c r="B37" s="17" t="s">
        <v>23</v>
      </c>
      <c r="C37" s="5">
        <v>133576</v>
      </c>
    </row>
    <row r="38" spans="2:3" ht="15" customHeight="1" x14ac:dyDescent="0.25">
      <c r="B38" s="17" t="s">
        <v>24</v>
      </c>
      <c r="C38" s="5">
        <v>4838</v>
      </c>
    </row>
    <row r="39" spans="2:3" ht="15" customHeight="1" x14ac:dyDescent="0.25">
      <c r="B39" s="17" t="s">
        <v>25</v>
      </c>
      <c r="C39" s="5">
        <v>3019649.4</v>
      </c>
    </row>
    <row r="40" spans="2:3" ht="15" customHeight="1" x14ac:dyDescent="0.25">
      <c r="B40" s="13" t="s">
        <v>26</v>
      </c>
      <c r="C40" s="5"/>
    </row>
    <row r="41" spans="2:3" ht="15" customHeight="1" x14ac:dyDescent="0.25">
      <c r="B41" s="12" t="s">
        <v>27</v>
      </c>
      <c r="C41" s="5">
        <v>7244685.8600000003</v>
      </c>
    </row>
    <row r="42" spans="2:3" ht="15" customHeight="1" x14ac:dyDescent="0.25">
      <c r="B42" s="11" t="s">
        <v>28</v>
      </c>
      <c r="C42" s="11"/>
    </row>
    <row r="43" spans="2:3" ht="15" customHeight="1" x14ac:dyDescent="0.25">
      <c r="B43" s="13" t="s">
        <v>29</v>
      </c>
      <c r="C43" s="5"/>
    </row>
    <row r="44" spans="2:3" ht="15" customHeight="1" x14ac:dyDescent="0.25">
      <c r="B44" s="13" t="s">
        <v>30</v>
      </c>
      <c r="C44" s="5"/>
    </row>
    <row r="45" spans="2:3" ht="15" customHeight="1" x14ac:dyDescent="0.25">
      <c r="B45" s="13" t="s">
        <v>31</v>
      </c>
      <c r="C45" s="5"/>
    </row>
    <row r="46" spans="2:3" ht="15" customHeight="1" x14ac:dyDescent="0.25">
      <c r="B46" s="13" t="s">
        <v>32</v>
      </c>
      <c r="C46" s="5"/>
    </row>
    <row r="47" spans="2:3" ht="15" customHeight="1" x14ac:dyDescent="0.25">
      <c r="B47" s="13" t="s">
        <v>33</v>
      </c>
      <c r="C47" s="5"/>
    </row>
    <row r="48" spans="2:3" ht="15" customHeight="1" x14ac:dyDescent="0.25">
      <c r="B48" s="13" t="s">
        <v>34</v>
      </c>
      <c r="C48" s="5"/>
    </row>
    <row r="49" spans="2:3" ht="15" customHeight="1" x14ac:dyDescent="0.25">
      <c r="B49" s="13" t="s">
        <v>35</v>
      </c>
      <c r="C49" s="5"/>
    </row>
    <row r="50" spans="2:3" ht="15" customHeight="1" x14ac:dyDescent="0.25">
      <c r="B50" s="11" t="s">
        <v>36</v>
      </c>
      <c r="C50" s="11"/>
    </row>
    <row r="51" spans="2:3" ht="15" customHeight="1" x14ac:dyDescent="0.25">
      <c r="B51" s="13" t="s">
        <v>37</v>
      </c>
      <c r="C51" s="5"/>
    </row>
    <row r="52" spans="2:3" ht="15" customHeight="1" x14ac:dyDescent="0.25">
      <c r="B52" s="13" t="s">
        <v>38</v>
      </c>
      <c r="C52" s="5"/>
    </row>
    <row r="53" spans="2:3" ht="15" customHeight="1" x14ac:dyDescent="0.25">
      <c r="B53" s="13" t="s">
        <v>39</v>
      </c>
      <c r="C53" s="5"/>
    </row>
    <row r="54" spans="2:3" ht="15" customHeight="1" x14ac:dyDescent="0.25">
      <c r="B54" s="13" t="s">
        <v>40</v>
      </c>
      <c r="C54" s="5"/>
    </row>
    <row r="55" spans="2:3" ht="15" customHeight="1" x14ac:dyDescent="0.25">
      <c r="B55" s="13" t="s">
        <v>41</v>
      </c>
      <c r="C55" s="5"/>
    </row>
    <row r="56" spans="2:3" ht="15" customHeight="1" x14ac:dyDescent="0.25">
      <c r="B56" s="13" t="s">
        <v>42</v>
      </c>
      <c r="C56" s="5"/>
    </row>
    <row r="57" spans="2:3" ht="15" customHeight="1" x14ac:dyDescent="0.25">
      <c r="B57" s="13" t="s">
        <v>43</v>
      </c>
      <c r="C57" s="5"/>
    </row>
    <row r="58" spans="2:3" ht="15" customHeight="1" x14ac:dyDescent="0.25">
      <c r="B58" s="11" t="s">
        <v>44</v>
      </c>
      <c r="C58" s="11">
        <v>5751116.8000000007</v>
      </c>
    </row>
    <row r="59" spans="2:3" ht="15" customHeight="1" x14ac:dyDescent="0.25">
      <c r="B59" s="12" t="s">
        <v>45</v>
      </c>
      <c r="C59" s="5">
        <v>2730265.95</v>
      </c>
    </row>
    <row r="60" spans="2:3" ht="15" customHeight="1" x14ac:dyDescent="0.25">
      <c r="B60" s="13" t="s">
        <v>46</v>
      </c>
      <c r="C60" s="5">
        <v>70564</v>
      </c>
    </row>
    <row r="61" spans="2:3" ht="15" customHeight="1" x14ac:dyDescent="0.25">
      <c r="B61" s="13" t="s">
        <v>47</v>
      </c>
      <c r="C61" s="5">
        <v>2689742.85</v>
      </c>
    </row>
    <row r="62" spans="2:3" ht="15" customHeight="1" x14ac:dyDescent="0.25">
      <c r="B62" s="13" t="s">
        <v>48</v>
      </c>
      <c r="C62" s="5"/>
    </row>
    <row r="63" spans="2:3" ht="15" customHeight="1" x14ac:dyDescent="0.25">
      <c r="B63" s="17" t="s">
        <v>49</v>
      </c>
      <c r="C63" s="5"/>
    </row>
    <row r="64" spans="2:3" ht="15" customHeight="1" x14ac:dyDescent="0.25">
      <c r="B64" s="12" t="s">
        <v>50</v>
      </c>
      <c r="C64" s="5">
        <v>260544</v>
      </c>
    </row>
    <row r="65" spans="2:3" ht="15" customHeight="1" x14ac:dyDescent="0.25">
      <c r="B65" s="12" t="s">
        <v>51</v>
      </c>
      <c r="C65" s="5"/>
    </row>
    <row r="66" spans="2:3" ht="15" customHeight="1" x14ac:dyDescent="0.25">
      <c r="B66" s="12" t="s">
        <v>52</v>
      </c>
      <c r="C66" s="5"/>
    </row>
    <row r="67" spans="2:3" ht="15" customHeight="1" x14ac:dyDescent="0.25">
      <c r="B67" s="13" t="s">
        <v>53</v>
      </c>
      <c r="C67" s="5"/>
    </row>
    <row r="68" spans="2:3" ht="15" customHeight="1" x14ac:dyDescent="0.25">
      <c r="B68" s="11" t="s">
        <v>54</v>
      </c>
      <c r="C68" s="11"/>
    </row>
    <row r="69" spans="2:3" ht="15" customHeight="1" x14ac:dyDescent="0.25">
      <c r="B69" s="12" t="s">
        <v>55</v>
      </c>
      <c r="C69" s="5"/>
    </row>
    <row r="70" spans="2:3" ht="15" customHeight="1" x14ac:dyDescent="0.25">
      <c r="B70" s="12" t="s">
        <v>56</v>
      </c>
      <c r="C70" s="5"/>
    </row>
    <row r="71" spans="2:3" ht="15" customHeight="1" x14ac:dyDescent="0.25">
      <c r="B71" s="13" t="s">
        <v>57</v>
      </c>
      <c r="C71" s="5"/>
    </row>
    <row r="72" spans="2:3" ht="15" customHeight="1" x14ac:dyDescent="0.25">
      <c r="B72" s="13" t="s">
        <v>58</v>
      </c>
      <c r="C72" s="5"/>
    </row>
    <row r="73" spans="2:3" ht="15" customHeight="1" x14ac:dyDescent="0.25">
      <c r="B73" s="13"/>
      <c r="C73" s="5"/>
    </row>
    <row r="74" spans="2:3" ht="15" customHeight="1" x14ac:dyDescent="0.25">
      <c r="B74" s="11" t="s">
        <v>59</v>
      </c>
      <c r="C74" s="11"/>
    </row>
    <row r="75" spans="2:3" ht="15" customHeight="1" x14ac:dyDescent="0.25">
      <c r="B75" s="12" t="s">
        <v>60</v>
      </c>
      <c r="C75" s="5"/>
    </row>
    <row r="76" spans="2:3" ht="15" customHeight="1" x14ac:dyDescent="0.25">
      <c r="B76" s="13" t="s">
        <v>61</v>
      </c>
      <c r="C76" s="5"/>
    </row>
    <row r="77" spans="2:3" ht="15" customHeight="1" x14ac:dyDescent="0.25">
      <c r="B77" s="11" t="s">
        <v>62</v>
      </c>
      <c r="C77" s="11"/>
    </row>
    <row r="78" spans="2:3" ht="15" customHeight="1" x14ac:dyDescent="0.25">
      <c r="B78" s="13" t="s">
        <v>63</v>
      </c>
      <c r="C78" s="5"/>
    </row>
    <row r="79" spans="2:3" ht="15" customHeight="1" x14ac:dyDescent="0.25">
      <c r="B79" s="13" t="s">
        <v>64</v>
      </c>
      <c r="C79" s="5"/>
    </row>
    <row r="80" spans="2:3" ht="15" customHeight="1" x14ac:dyDescent="0.25">
      <c r="B80" s="13" t="s">
        <v>65</v>
      </c>
      <c r="C80" s="5"/>
    </row>
    <row r="81" spans="2:3" ht="15" customHeight="1" x14ac:dyDescent="0.25">
      <c r="B81" s="18" t="s">
        <v>66</v>
      </c>
      <c r="C81" s="18"/>
    </row>
    <row r="82" spans="2:3" ht="15" customHeight="1" x14ac:dyDescent="0.25">
      <c r="B82" s="9" t="s">
        <v>67</v>
      </c>
      <c r="C82" s="5"/>
    </row>
    <row r="83" spans="2:3" ht="15" customHeight="1" x14ac:dyDescent="0.25">
      <c r="B83" s="11" t="s">
        <v>68</v>
      </c>
      <c r="C83" s="11">
        <v>79142006.469999999</v>
      </c>
    </row>
    <row r="84" spans="2:3" ht="15" customHeight="1" x14ac:dyDescent="0.25">
      <c r="B84" s="13" t="s">
        <v>69</v>
      </c>
      <c r="C84" s="5"/>
    </row>
    <row r="85" spans="2:3" ht="15" customHeight="1" x14ac:dyDescent="0.25">
      <c r="B85" s="13" t="s">
        <v>70</v>
      </c>
      <c r="C85" s="5"/>
    </row>
    <row r="86" spans="2:3" ht="15" customHeight="1" x14ac:dyDescent="0.25">
      <c r="B86" s="11" t="s">
        <v>71</v>
      </c>
      <c r="C86" s="11"/>
    </row>
    <row r="87" spans="2:3" ht="15" customHeight="1" x14ac:dyDescent="0.25">
      <c r="B87" s="12" t="s">
        <v>72</v>
      </c>
      <c r="C87" s="5"/>
    </row>
    <row r="88" spans="2:3" ht="15" customHeight="1" x14ac:dyDescent="0.25">
      <c r="B88" s="13" t="s">
        <v>73</v>
      </c>
      <c r="C88" s="5"/>
    </row>
    <row r="89" spans="2:3" ht="15" customHeight="1" x14ac:dyDescent="0.25">
      <c r="B89" s="11" t="s">
        <v>74</v>
      </c>
      <c r="C89" s="11"/>
    </row>
    <row r="90" spans="2:3" ht="15" customHeight="1" x14ac:dyDescent="0.25">
      <c r="B90" s="13" t="s">
        <v>75</v>
      </c>
      <c r="C90" s="5"/>
    </row>
    <row r="91" spans="2:3" ht="15" customHeight="1" x14ac:dyDescent="0.25">
      <c r="B91" s="11" t="s">
        <v>76</v>
      </c>
      <c r="C91" s="11"/>
    </row>
    <row r="92" spans="2:3" ht="15" customHeight="1" x14ac:dyDescent="0.25">
      <c r="B92" s="19"/>
      <c r="C92" s="5"/>
    </row>
    <row r="93" spans="2:3" ht="15" customHeight="1" x14ac:dyDescent="0.25">
      <c r="B93" s="20" t="s">
        <v>77</v>
      </c>
      <c r="C93" s="21">
        <f>+C83</f>
        <v>79142006.469999999</v>
      </c>
    </row>
    <row r="95" spans="2:3" x14ac:dyDescent="0.25">
      <c r="C95" s="2"/>
    </row>
    <row r="96" spans="2:3" x14ac:dyDescent="0.25">
      <c r="B96" s="22" t="s">
        <v>83</v>
      </c>
      <c r="C96" s="22"/>
    </row>
    <row r="97" spans="2:3" x14ac:dyDescent="0.25">
      <c r="B97" s="23" t="s">
        <v>84</v>
      </c>
      <c r="C97" s="23"/>
    </row>
  </sheetData>
  <mergeCells count="4">
    <mergeCell ref="B7:C7"/>
    <mergeCell ref="B8:C8"/>
    <mergeCell ref="B96:C96"/>
    <mergeCell ref="B97:C97"/>
  </mergeCells>
  <pageMargins left="0.7" right="0.7" top="0.75" bottom="0.75" header="0.3" footer="0.3"/>
  <pageSetup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2026-07-17T12:51:16Z</cp:lastPrinted>
  <dcterms:created xsi:type="dcterms:W3CDTF">2026-02-20T17:26:28Z</dcterms:created>
  <dcterms:modified xsi:type="dcterms:W3CDTF">2026-07-17T13:32:59Z</dcterms:modified>
</cp:coreProperties>
</file>