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3715" windowHeight="8700"/>
  </bookViews>
  <sheets>
    <sheet name="OCTUBRE" sheetId="1" r:id="rId1"/>
    <sheet name="Hoja2" sheetId="2" r:id="rId2"/>
    <sheet name="Hoja3" sheetId="3" r:id="rId3"/>
  </sheets>
  <calcPr calcId="144525"/>
</workbook>
</file>

<file path=xl/calcChain.xml><?xml version="1.0" encoding="utf-8"?>
<calcChain xmlns="http://schemas.openxmlformats.org/spreadsheetml/2006/main">
  <c r="C44" i="1" l="1"/>
  <c r="C38" i="1"/>
  <c r="C37" i="1"/>
  <c r="C33" i="1"/>
  <c r="C26" i="1"/>
  <c r="C22" i="1"/>
  <c r="C45" i="1" l="1"/>
  <c r="C27" i="1"/>
</calcChain>
</file>

<file path=xl/sharedStrings.xml><?xml version="1.0" encoding="utf-8"?>
<sst xmlns="http://schemas.openxmlformats.org/spreadsheetml/2006/main" count="39" uniqueCount="39">
  <si>
    <t>Servicios Nacional de Salud</t>
  </si>
  <si>
    <t>Ciudad Sanitaria Dra. Andrea Evangelina Rodríguez Perozo</t>
  </si>
  <si>
    <t>Hospital Pediátrico Dr.Hugo Mendoza</t>
  </si>
  <si>
    <t>"Año del Formento a la Exposicion"</t>
  </si>
  <si>
    <t>Balance General</t>
  </si>
  <si>
    <t>31 de octubre de 2021</t>
  </si>
  <si>
    <t>RD$</t>
  </si>
  <si>
    <t>ACTIVOS</t>
  </si>
  <si>
    <t>ACTIVOS CORRIENTES</t>
  </si>
  <si>
    <t>31 de octubre</t>
  </si>
  <si>
    <t>Disponibilidad en Caja y Banco</t>
  </si>
  <si>
    <t>Cuentas y Documentos por Cobrar a Corto Plazo</t>
  </si>
  <si>
    <t>Inventarios</t>
  </si>
  <si>
    <t xml:space="preserve">          Total Activos Corrientes</t>
  </si>
  <si>
    <t>ACTIVOS NO CORRIENTES</t>
  </si>
  <si>
    <t>Bienes de uso (Activos no Financieros)</t>
  </si>
  <si>
    <t xml:space="preserve">          Total Activos No Corrientes</t>
  </si>
  <si>
    <t xml:space="preserve">                         Total de Activos</t>
  </si>
  <si>
    <t xml:space="preserve">            PASIVOS Y PATRIMONIO</t>
  </si>
  <si>
    <t>PASIVOS</t>
  </si>
  <si>
    <t>PASIVOS CORRIENTES</t>
  </si>
  <si>
    <t>otras cuenta por pagar</t>
  </si>
  <si>
    <t xml:space="preserve">         Total Pasivos Corrientes</t>
  </si>
  <si>
    <t>PASIVOS NO CORRIENTES</t>
  </si>
  <si>
    <t>Cuentas por Pagar a corto Plazo</t>
  </si>
  <si>
    <t xml:space="preserve">Total de Pasivo no Corriente </t>
  </si>
  <si>
    <t>Total de Pasivo</t>
  </si>
  <si>
    <t>PATRIMONIO</t>
  </si>
  <si>
    <t>Patrimonio</t>
  </si>
  <si>
    <t>Resultado del Ejercicio Anterior</t>
  </si>
  <si>
    <t>Resultado Neto del Ejercicio</t>
  </si>
  <si>
    <t xml:space="preserve">  Total Patrimonio neto Del Gobierno Central</t>
  </si>
  <si>
    <t xml:space="preserve">                  Total Pasivos y Patrimonio</t>
  </si>
  <si>
    <t xml:space="preserve">                                                Dra. Dhamelisse Then Vander horst </t>
  </si>
  <si>
    <t xml:space="preserve">                                                                Directora General  </t>
  </si>
  <si>
    <t>Lic. Jose Miguel Rodriguez</t>
  </si>
  <si>
    <t>Lcda. Eyleen S.Peña Sanchez</t>
  </si>
  <si>
    <t xml:space="preserve"> Subdirector Financiero        </t>
  </si>
  <si>
    <t>Analista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</si>
</sst>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 applyFill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0" applyFont="1" applyFill="1"/>
    <xf numFmtId="0" fontId="4" fillId="0" borderId="0" xfId="0" applyFont="1" applyFill="1"/>
    <xf numFmtId="164" fontId="7" fillId="0" borderId="0" xfId="1" applyNumberFormat="1" applyFont="1" applyFill="1" applyBorder="1" applyAlignment="1">
      <alignment horizontal="right"/>
    </xf>
    <xf numFmtId="0" fontId="8" fillId="0" borderId="0" xfId="0" applyFont="1" applyFill="1"/>
    <xf numFmtId="43" fontId="8" fillId="0" borderId="0" xfId="1" applyFont="1" applyFill="1"/>
    <xf numFmtId="0" fontId="4" fillId="0" borderId="0" xfId="0" applyFont="1" applyFill="1" applyAlignment="1">
      <alignment horizontal="left"/>
    </xf>
    <xf numFmtId="43" fontId="4" fillId="0" borderId="1" xfId="1" applyFont="1" applyFill="1" applyBorder="1" applyAlignment="1">
      <alignment horizontal="right"/>
    </xf>
    <xf numFmtId="43" fontId="6" fillId="0" borderId="0" xfId="1" applyFont="1" applyFill="1"/>
    <xf numFmtId="0" fontId="4" fillId="0" borderId="0" xfId="0" applyFont="1"/>
    <xf numFmtId="0" fontId="8" fillId="0" borderId="0" xfId="0" applyFont="1"/>
    <xf numFmtId="43" fontId="8" fillId="2" borderId="0" xfId="1" applyFont="1" applyFill="1" applyAlignment="1">
      <alignment horizontal="right"/>
    </xf>
    <xf numFmtId="43" fontId="1" fillId="0" borderId="0" xfId="1" applyFont="1"/>
    <xf numFmtId="0" fontId="4" fillId="0" borderId="0" xfId="0" applyFont="1" applyAlignment="1">
      <alignment horizontal="left"/>
    </xf>
    <xf numFmtId="43" fontId="0" fillId="0" borderId="0" xfId="0" applyNumberFormat="1"/>
    <xf numFmtId="43" fontId="4" fillId="0" borderId="2" xfId="1" applyFont="1" applyFill="1" applyBorder="1" applyAlignment="1">
      <alignment horizontal="right"/>
    </xf>
    <xf numFmtId="0" fontId="4" fillId="0" borderId="0" xfId="0" applyFont="1" applyBorder="1"/>
    <xf numFmtId="43" fontId="6" fillId="0" borderId="0" xfId="1" applyFont="1" applyFill="1" applyBorder="1"/>
    <xf numFmtId="0" fontId="8" fillId="2" borderId="0" xfId="0" applyFont="1" applyFill="1" applyBorder="1"/>
    <xf numFmtId="43" fontId="8" fillId="2" borderId="3" xfId="1" applyFont="1" applyFill="1" applyBorder="1"/>
    <xf numFmtId="0" fontId="4" fillId="0" borderId="0" xfId="0" applyFont="1" applyBorder="1" applyAlignment="1">
      <alignment horizontal="left"/>
    </xf>
    <xf numFmtId="43" fontId="4" fillId="0" borderId="0" xfId="1" applyFont="1" applyFill="1" applyBorder="1" applyAlignment="1">
      <alignment horizontal="right"/>
    </xf>
    <xf numFmtId="0" fontId="8" fillId="0" borderId="0" xfId="0" applyFont="1" applyBorder="1"/>
    <xf numFmtId="43" fontId="8" fillId="0" borderId="0" xfId="1" applyFont="1" applyFill="1" applyBorder="1"/>
    <xf numFmtId="43" fontId="4" fillId="0" borderId="3" xfId="1" applyFont="1" applyFill="1" applyBorder="1"/>
    <xf numFmtId="43" fontId="4" fillId="0" borderId="0" xfId="1" applyFont="1" applyFill="1" applyBorder="1"/>
    <xf numFmtId="43" fontId="9" fillId="0" borderId="0" xfId="1" applyFont="1" applyFill="1"/>
    <xf numFmtId="43" fontId="4" fillId="0" borderId="4" xfId="1" applyFont="1" applyFill="1" applyBorder="1" applyAlignment="1" applyProtection="1">
      <alignment horizontal="right"/>
    </xf>
    <xf numFmtId="43" fontId="4" fillId="0" borderId="0" xfId="1" applyFont="1" applyFill="1" applyBorder="1" applyAlignment="1" applyProtection="1">
      <alignment horizontal="right"/>
    </xf>
    <xf numFmtId="43" fontId="8" fillId="0" borderId="0" xfId="1" applyFont="1"/>
    <xf numFmtId="43" fontId="6" fillId="0" borderId="0" xfId="1" applyFont="1"/>
    <xf numFmtId="0" fontId="4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43" fontId="0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1038225</xdr:colOff>
      <xdr:row>0</xdr:row>
      <xdr:rowOff>171450</xdr:rowOff>
    </xdr:from>
    <xdr:to>
      <xdr:col>2</xdr:col>
      <xdr:colOff>114300</xdr:colOff>
      <xdr:row>5</xdr:row>
      <xdr:rowOff>133350</xdr:rowOff>
    </xdr:to>
    <xdr:pic>
      <xdr:nvPicPr>
        <xdr:cNvPr id="2" name="Imagen 6" descr="Descripción: C:\Users\omodesto\Desktop\Logos\premioCalidad\premioCalidad-PNG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9325" y="361950"/>
          <a:ext cx="172402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676275</xdr:colOff>
      <xdr:row>0</xdr:row>
      <xdr:rowOff>152400</xdr:rowOff>
    </xdr:from>
    <xdr:to>
      <xdr:col>3</xdr:col>
      <xdr:colOff>628650</xdr:colOff>
      <xdr:row>6</xdr:row>
      <xdr:rowOff>76200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325" y="342900"/>
          <a:ext cx="1771650" cy="1066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95250</xdr:rowOff>
    </xdr:from>
    <xdr:to>
      <xdr:col>1</xdr:col>
      <xdr:colOff>352425</xdr:colOff>
      <xdr:row>5</xdr:row>
      <xdr:rowOff>152400</xdr:rowOff>
    </xdr:to>
    <xdr:pic>
      <xdr:nvPicPr>
        <xdr:cNvPr id="4" name="Imagen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50"/>
          <a:ext cx="22479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E54"/>
  <sheetViews>
    <sheetView tabSelected="1" topLeftCell="A4" workbookViewId="0">
      <selection activeCell="G15" sqref="G15"/>
    </sheetView>
  </sheetViews>
  <sheetFormatPr baseColWidth="10" defaultRowHeight="15" x14ac:dyDescent="0.25"/>
  <cols>
    <col min="1" max="1" width="29" customWidth="1"/>
    <col min="2" max="2" width="30.85546875" customWidth="1"/>
    <col min="3" max="3" width="28.42578125" customWidth="1"/>
    <col min="5" max="5" width="15.140625" bestFit="1" customWidth="1"/>
  </cols>
  <sheetData>
    <row r="8" spans="1:3" ht="15.75" x14ac:dyDescent="0.25">
      <c r="A8" s="1" t="s">
        <v>0</v>
      </c>
      <c r="B8" s="1"/>
      <c r="C8" s="1"/>
    </row>
    <row r="9" spans="1:3" ht="15.75" x14ac:dyDescent="0.25">
      <c r="A9" s="1" t="s">
        <v>1</v>
      </c>
      <c r="B9" s="1"/>
      <c r="C9" s="1"/>
    </row>
    <row r="10" spans="1:3" ht="15.75" x14ac:dyDescent="0.25">
      <c r="A10" s="2" t="s">
        <v>2</v>
      </c>
      <c r="B10" s="2"/>
      <c r="C10" s="2"/>
    </row>
    <row r="11" spans="1:3" ht="15.75" x14ac:dyDescent="0.25">
      <c r="A11" s="2" t="s">
        <v>3</v>
      </c>
      <c r="B11" s="2"/>
      <c r="C11" s="2"/>
    </row>
    <row r="12" spans="1:3" ht="15.75" x14ac:dyDescent="0.25">
      <c r="A12" s="2" t="s">
        <v>4</v>
      </c>
      <c r="B12" s="2"/>
      <c r="C12" s="2"/>
    </row>
    <row r="13" spans="1:3" ht="15.75" x14ac:dyDescent="0.25">
      <c r="A13" s="1" t="s">
        <v>5</v>
      </c>
      <c r="B13" s="1"/>
      <c r="C13" s="1"/>
    </row>
    <row r="14" spans="1:3" x14ac:dyDescent="0.25">
      <c r="A14" s="3"/>
      <c r="B14" s="4" t="s">
        <v>6</v>
      </c>
    </row>
    <row r="15" spans="1:3" x14ac:dyDescent="0.25">
      <c r="A15" s="3"/>
    </row>
    <row r="16" spans="1:3" ht="15.75" x14ac:dyDescent="0.25">
      <c r="B16" s="5"/>
      <c r="C16" s="5"/>
    </row>
    <row r="17" spans="1:5" ht="15.75" x14ac:dyDescent="0.25">
      <c r="A17" s="6" t="s">
        <v>7</v>
      </c>
      <c r="B17" s="6"/>
      <c r="C17" s="7"/>
    </row>
    <row r="18" spans="1:5" ht="15.75" x14ac:dyDescent="0.25">
      <c r="A18" s="8" t="s">
        <v>8</v>
      </c>
      <c r="B18" s="8"/>
      <c r="C18" s="9" t="s">
        <v>9</v>
      </c>
    </row>
    <row r="19" spans="1:5" ht="15.75" x14ac:dyDescent="0.25">
      <c r="A19" s="10" t="s">
        <v>10</v>
      </c>
      <c r="B19" s="10"/>
      <c r="C19" s="11">
        <v>32899598.300000004</v>
      </c>
    </row>
    <row r="20" spans="1:5" ht="15.75" x14ac:dyDescent="0.25">
      <c r="A20" s="10" t="s">
        <v>11</v>
      </c>
      <c r="B20" s="10"/>
      <c r="C20" s="11">
        <v>23389988.879999999</v>
      </c>
    </row>
    <row r="21" spans="1:5" ht="15.75" x14ac:dyDescent="0.25">
      <c r="A21" s="10" t="s">
        <v>12</v>
      </c>
      <c r="B21" s="10"/>
      <c r="C21" s="11">
        <v>40553668.060000002</v>
      </c>
    </row>
    <row r="22" spans="1:5" ht="15.75" x14ac:dyDescent="0.25">
      <c r="A22" s="12" t="s">
        <v>13</v>
      </c>
      <c r="B22" s="8"/>
      <c r="C22" s="13">
        <f>SUM(C19:C21)</f>
        <v>96843255.24000001</v>
      </c>
    </row>
    <row r="23" spans="1:5" ht="15.75" x14ac:dyDescent="0.25">
      <c r="A23" s="10"/>
      <c r="B23" s="10"/>
      <c r="C23" s="14"/>
    </row>
    <row r="24" spans="1:5" ht="15.75" x14ac:dyDescent="0.25">
      <c r="A24" s="15" t="s">
        <v>14</v>
      </c>
      <c r="B24" s="15"/>
      <c r="C24" s="14"/>
    </row>
    <row r="25" spans="1:5" ht="15.75" x14ac:dyDescent="0.25">
      <c r="A25" s="16" t="s">
        <v>15</v>
      </c>
      <c r="B25" s="16"/>
      <c r="C25" s="17">
        <v>102989712.89</v>
      </c>
      <c r="D25" s="18"/>
      <c r="E25" s="42"/>
    </row>
    <row r="26" spans="1:5" ht="15.75" x14ac:dyDescent="0.25">
      <c r="A26" s="19" t="s">
        <v>16</v>
      </c>
      <c r="B26" s="19"/>
      <c r="C26" s="13">
        <f>+C25</f>
        <v>102989712.89</v>
      </c>
      <c r="D26" s="20"/>
    </row>
    <row r="27" spans="1:5" ht="16.5" thickBot="1" x14ac:dyDescent="0.3">
      <c r="A27" s="6" t="s">
        <v>17</v>
      </c>
      <c r="B27" s="15"/>
      <c r="C27" s="21">
        <f>C22+C26</f>
        <v>199832968.13</v>
      </c>
    </row>
    <row r="28" spans="1:5" ht="16.5" thickTop="1" x14ac:dyDescent="0.25">
      <c r="A28" s="16"/>
      <c r="B28" s="16"/>
      <c r="C28" s="14"/>
    </row>
    <row r="29" spans="1:5" ht="15.75" x14ac:dyDescent="0.25">
      <c r="A29" s="19" t="s">
        <v>18</v>
      </c>
      <c r="B29" s="19"/>
      <c r="C29" s="14"/>
    </row>
    <row r="30" spans="1:5" ht="15.75" x14ac:dyDescent="0.25">
      <c r="A30" s="22" t="s">
        <v>19</v>
      </c>
      <c r="B30" s="22"/>
      <c r="C30" s="23"/>
    </row>
    <row r="31" spans="1:5" ht="15.75" x14ac:dyDescent="0.25">
      <c r="A31" s="22" t="s">
        <v>20</v>
      </c>
      <c r="B31" s="22"/>
      <c r="C31" s="23"/>
    </row>
    <row r="32" spans="1:5" ht="15.75" x14ac:dyDescent="0.25">
      <c r="A32" s="24" t="s">
        <v>21</v>
      </c>
      <c r="B32" s="24"/>
      <c r="C32" s="25">
        <v>43400.53</v>
      </c>
    </row>
    <row r="33" spans="1:5" ht="15.75" x14ac:dyDescent="0.25">
      <c r="A33" s="26" t="s">
        <v>22</v>
      </c>
      <c r="B33" s="22"/>
      <c r="C33" s="27">
        <f>+C32</f>
        <v>43400.53</v>
      </c>
    </row>
    <row r="34" spans="1:5" ht="15.75" x14ac:dyDescent="0.25">
      <c r="A34" s="28"/>
      <c r="B34" s="28"/>
      <c r="C34" s="29"/>
    </row>
    <row r="35" spans="1:5" ht="15.75" x14ac:dyDescent="0.25">
      <c r="A35" s="15" t="s">
        <v>23</v>
      </c>
      <c r="B35" s="16"/>
      <c r="C35" s="29"/>
    </row>
    <row r="36" spans="1:5" ht="15.75" x14ac:dyDescent="0.25">
      <c r="A36" s="16" t="s">
        <v>24</v>
      </c>
      <c r="B36" s="16"/>
      <c r="C36" s="25">
        <v>48632766.469999999</v>
      </c>
    </row>
    <row r="37" spans="1:5" ht="15.75" x14ac:dyDescent="0.25">
      <c r="A37" s="19" t="s">
        <v>25</v>
      </c>
      <c r="B37" s="16"/>
      <c r="C37" s="30">
        <f>+C36</f>
        <v>48632766.469999999</v>
      </c>
    </row>
    <row r="38" spans="1:5" ht="15.75" x14ac:dyDescent="0.25">
      <c r="A38" s="19" t="s">
        <v>26</v>
      </c>
      <c r="B38" s="16"/>
      <c r="C38" s="31">
        <f>+C32+C36</f>
        <v>48676167</v>
      </c>
    </row>
    <row r="39" spans="1:5" ht="15.75" x14ac:dyDescent="0.25">
      <c r="A39" s="16"/>
      <c r="B39" s="16"/>
      <c r="C39" s="32"/>
    </row>
    <row r="40" spans="1:5" ht="15.75" x14ac:dyDescent="0.25">
      <c r="A40" s="8" t="s">
        <v>27</v>
      </c>
      <c r="B40" s="8"/>
      <c r="C40" s="14"/>
    </row>
    <row r="41" spans="1:5" ht="15.75" x14ac:dyDescent="0.25">
      <c r="A41" s="10" t="s">
        <v>28</v>
      </c>
      <c r="B41" s="10"/>
      <c r="C41" s="11">
        <v>157843139.90000001</v>
      </c>
      <c r="E41" s="42"/>
    </row>
    <row r="42" spans="1:5" ht="15.75" x14ac:dyDescent="0.25">
      <c r="A42" s="10" t="s">
        <v>29</v>
      </c>
      <c r="B42" s="10"/>
      <c r="C42" s="11">
        <v>-9798928.2700000107</v>
      </c>
    </row>
    <row r="43" spans="1:5" ht="15.75" x14ac:dyDescent="0.25">
      <c r="A43" s="10" t="s">
        <v>30</v>
      </c>
      <c r="B43" s="10"/>
      <c r="C43" s="11">
        <v>3112589.5</v>
      </c>
    </row>
    <row r="44" spans="1:5" ht="15.75" x14ac:dyDescent="0.25">
      <c r="A44" s="12" t="s">
        <v>31</v>
      </c>
      <c r="B44" s="8"/>
      <c r="C44" s="13">
        <f>SUM(C41:C43)</f>
        <v>151156801.13</v>
      </c>
    </row>
    <row r="45" spans="1:5" ht="16.5" thickBot="1" x14ac:dyDescent="0.3">
      <c r="A45" s="19" t="s">
        <v>32</v>
      </c>
      <c r="B45" s="15"/>
      <c r="C45" s="33">
        <f>+C38+C44</f>
        <v>199832968.13</v>
      </c>
    </row>
    <row r="46" spans="1:5" ht="16.5" thickTop="1" x14ac:dyDescent="0.25">
      <c r="A46" s="19"/>
      <c r="B46" s="15"/>
      <c r="C46" s="34"/>
    </row>
    <row r="47" spans="1:5" ht="15.75" x14ac:dyDescent="0.25">
      <c r="A47" s="19"/>
      <c r="B47" s="15"/>
      <c r="C47" s="34"/>
    </row>
    <row r="48" spans="1:5" ht="15.75" x14ac:dyDescent="0.25">
      <c r="A48" s="35"/>
      <c r="B48" s="35"/>
      <c r="C48" s="36"/>
      <c r="D48" s="18"/>
    </row>
    <row r="49" spans="1:4" ht="15.75" x14ac:dyDescent="0.25">
      <c r="A49" s="37" t="s">
        <v>33</v>
      </c>
      <c r="B49" s="37"/>
      <c r="C49" s="37"/>
      <c r="D49" s="18"/>
    </row>
    <row r="50" spans="1:4" ht="15.75" x14ac:dyDescent="0.25">
      <c r="A50" s="38" t="s">
        <v>34</v>
      </c>
      <c r="B50" s="38"/>
      <c r="C50" s="38"/>
      <c r="D50" s="18"/>
    </row>
    <row r="51" spans="1:4" ht="15.75" x14ac:dyDescent="0.25">
      <c r="A51" s="38"/>
      <c r="B51" s="38"/>
      <c r="C51" s="38"/>
      <c r="D51" s="18"/>
    </row>
    <row r="52" spans="1:4" ht="15.75" x14ac:dyDescent="0.25">
      <c r="A52" s="39"/>
      <c r="B52" s="39"/>
      <c r="C52" s="38"/>
      <c r="D52" s="18"/>
    </row>
    <row r="53" spans="1:4" ht="15.75" x14ac:dyDescent="0.25">
      <c r="A53" s="40" t="s">
        <v>35</v>
      </c>
      <c r="C53" s="41" t="s">
        <v>36</v>
      </c>
    </row>
    <row r="54" spans="1:4" ht="15.75" x14ac:dyDescent="0.25">
      <c r="A54" s="40" t="s">
        <v>37</v>
      </c>
      <c r="C54" s="41" t="s">
        <v>38</v>
      </c>
    </row>
  </sheetData>
  <mergeCells count="6">
    <mergeCell ref="A8:C8"/>
    <mergeCell ref="A9:C9"/>
    <mergeCell ref="A10:C10"/>
    <mergeCell ref="A11:C11"/>
    <mergeCell ref="A12:C12"/>
    <mergeCell ref="A13:C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OCTUBRE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dcterms:created xsi:type="dcterms:W3CDTF">2021-12-29T15:17:18Z</dcterms:created>
  <dcterms:modified xsi:type="dcterms:W3CDTF">2021-12-29T15:26:45Z</dcterms:modified>
</cp:coreProperties>
</file>