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tvictoria\Desktop\ARCHIVOS PARA SUBIR OAI\INVENTARIOS GENERAL, FARMACIA Y COCINA\2023\Tercer trimestre\Cocina alimento\"/>
    </mc:Choice>
  </mc:AlternateContent>
  <xr:revisionPtr revIDLastSave="0" documentId="13_ncr:1_{008310C6-BD5F-45BC-95ED-DA3BCFD05D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23" i="1" l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2" i="1"/>
  <c r="X11" i="1"/>
  <c r="P123" i="1" l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2" i="1"/>
  <c r="P11" i="1"/>
</calcChain>
</file>

<file path=xl/sharedStrings.xml><?xml version="1.0" encoding="utf-8"?>
<sst xmlns="http://schemas.openxmlformats.org/spreadsheetml/2006/main" count="1388" uniqueCount="278">
  <si>
    <t>DESCRIPCION</t>
  </si>
  <si>
    <t>UNIDAD DE MEDIDA</t>
  </si>
  <si>
    <t>VALOR RD$
En
INVENTARIO</t>
  </si>
  <si>
    <t>ALI-0007</t>
  </si>
  <si>
    <t xml:space="preserve"> ACEITE DE SOYA 7.36 LITERO</t>
  </si>
  <si>
    <t>GALON</t>
  </si>
  <si>
    <t>ALI-0004</t>
  </si>
  <si>
    <t>ACEITE DE OLIVA ENVACE DE 5 LT.</t>
  </si>
  <si>
    <t>UNIDAD</t>
  </si>
  <si>
    <t>ALI-0003</t>
  </si>
  <si>
    <t>APIO FRESCO</t>
  </si>
  <si>
    <t>LIBRAS</t>
  </si>
  <si>
    <t>ALI-0009</t>
  </si>
  <si>
    <t>AJI  MORRON</t>
  </si>
  <si>
    <t>ALI-0010</t>
  </si>
  <si>
    <t>AJI CUBANELA (LIBRA)</t>
  </si>
  <si>
    <t>ALI-0022</t>
  </si>
  <si>
    <t>AJO ENTERO</t>
  </si>
  <si>
    <t>ALI-319</t>
  </si>
  <si>
    <t>ALBEJAS</t>
  </si>
  <si>
    <t>ALI-0312</t>
  </si>
  <si>
    <t>ANIS ESTRELLADO</t>
  </si>
  <si>
    <t>ALI-0015</t>
  </si>
  <si>
    <t>ANIS COMINO</t>
  </si>
  <si>
    <t>ALI-0016</t>
  </si>
  <si>
    <t>ARROZ  BLANCO. SACO DE 100 LIBRAS</t>
  </si>
  <si>
    <t>ALI-0017</t>
  </si>
  <si>
    <t>AUYAMA</t>
  </si>
  <si>
    <t>ALI-0023</t>
  </si>
  <si>
    <t>AVENAS</t>
  </si>
  <si>
    <t>ALI-0021</t>
  </si>
  <si>
    <t>AZUCAR BLANCA 5 LBS</t>
  </si>
  <si>
    <t>PAQUETE</t>
  </si>
  <si>
    <t>ALI-0024</t>
  </si>
  <si>
    <t>AZUCAR CREMA 5LBS</t>
  </si>
  <si>
    <t>ALI-358</t>
  </si>
  <si>
    <t>BERENGENAS</t>
  </si>
  <si>
    <t>ALI-297</t>
  </si>
  <si>
    <t>CAFE MOLIDO EMPAQUE  1 Lib.</t>
  </si>
  <si>
    <t>ALI-0035</t>
  </si>
  <si>
    <t>CANELA MOLIDA</t>
  </si>
  <si>
    <t>POTE</t>
  </si>
  <si>
    <t>ALI-0036</t>
  </si>
  <si>
    <t>CANELILLA</t>
  </si>
  <si>
    <t>ALI-0363</t>
  </si>
  <si>
    <t xml:space="preserve">Carne de Pierna de Cerdo </t>
  </si>
  <si>
    <t>Libras</t>
  </si>
  <si>
    <t>ALI-0235</t>
  </si>
  <si>
    <t>CARNE DE RES. #7</t>
  </si>
  <si>
    <t>ALI-0040</t>
  </si>
  <si>
    <t>CARNE MOLIDA (RES)</t>
  </si>
  <si>
    <t>ALI-0765</t>
  </si>
  <si>
    <t>CEBOLLAS ROJAS (LIBRA)</t>
  </si>
  <si>
    <t>ALI-0928</t>
  </si>
  <si>
    <t>CHULETA FRESCA.</t>
  </si>
  <si>
    <t>ALI-0050</t>
  </si>
  <si>
    <t>CLAVOS DULCES (LIBRA)</t>
  </si>
  <si>
    <t>ALI-298</t>
  </si>
  <si>
    <t>COCOA DULCE</t>
  </si>
  <si>
    <t>ALI-0860</t>
  </si>
  <si>
    <t>CODITO .  1LB</t>
  </si>
  <si>
    <t>ALI-308</t>
  </si>
  <si>
    <t>CHOCORRICA6.8 ONZ</t>
  </si>
  <si>
    <t>ALI-0238</t>
  </si>
  <si>
    <t>COMPOTAS. CHUPETES.</t>
  </si>
  <si>
    <t>ALI-0001</t>
  </si>
  <si>
    <t>CUCHARITAS PLASTICAS PAQUETE DE 25 UNID.</t>
  </si>
  <si>
    <t>ALI-0383</t>
  </si>
  <si>
    <t>ENVASES PARA HABICHUELA</t>
  </si>
  <si>
    <t>ALI-0371</t>
  </si>
  <si>
    <t>FOSFOROS (PAQUETE 100 CAJITAS)</t>
  </si>
  <si>
    <t>ALI-0067</t>
  </si>
  <si>
    <t>GALLETA DINO</t>
  </si>
  <si>
    <t>ALI-386</t>
  </si>
  <si>
    <t>GELATINA DULCE</t>
  </si>
  <si>
    <t>ALI-0071</t>
  </si>
  <si>
    <t>GALLETAS SODA (CAJA 20 UNID.)</t>
  </si>
  <si>
    <t>ALI-0074</t>
  </si>
  <si>
    <t>GENJIBRE</t>
  </si>
  <si>
    <t>ALI-0075</t>
  </si>
  <si>
    <t>GANDULES SECO</t>
  </si>
  <si>
    <t>LBS</t>
  </si>
  <si>
    <t>ALI-0077</t>
  </si>
  <si>
    <t>GUINEOS VERDES</t>
  </si>
  <si>
    <t>ALI-0078</t>
  </si>
  <si>
    <t>HABICHUELA NEGRA</t>
  </si>
  <si>
    <t>ALI-0079</t>
  </si>
  <si>
    <t>HABICHUELA BLANCA</t>
  </si>
  <si>
    <t>ALI-0080</t>
  </si>
  <si>
    <t>HABICHUELA ROJAS</t>
  </si>
  <si>
    <t>ALI-299</t>
  </si>
  <si>
    <t>HABICHUELAS YACOMELO.</t>
  </si>
  <si>
    <t>ALI-0089</t>
  </si>
  <si>
    <t>HOJUELAS DE MAIZ CON AZUCAR ( CAJA 1.5 kg)</t>
  </si>
  <si>
    <t>ALI-401</t>
  </si>
  <si>
    <t>HUEVOS</t>
  </si>
  <si>
    <t>ALI-0367</t>
  </si>
  <si>
    <t>JAMON BOLO</t>
  </si>
  <si>
    <t>BARRA 5 LBS</t>
  </si>
  <si>
    <t>ALI-480</t>
  </si>
  <si>
    <t>JAMON DE PAVO</t>
  </si>
  <si>
    <t>BARRA 5LBS</t>
  </si>
  <si>
    <t>ALI-0804</t>
  </si>
  <si>
    <t>JAMON PICNIC COCIDO 5.5 Lb</t>
  </si>
  <si>
    <t>ALI-370</t>
  </si>
  <si>
    <t>JUGO CONCENTRADO. FRUIT PUNCH.</t>
  </si>
  <si>
    <t>ALI-0923</t>
  </si>
  <si>
    <t>JUGO CONCENTRADO. NARANJA.</t>
  </si>
  <si>
    <t>ALI-371</t>
  </si>
  <si>
    <t>JUGO SANTAL 6.8 ONZ</t>
  </si>
  <si>
    <t>ALI-0081</t>
  </si>
  <si>
    <t>JUGO DE MANZANA.</t>
  </si>
  <si>
    <t>LITRO</t>
  </si>
  <si>
    <t>ALI-0100</t>
  </si>
  <si>
    <t>LECHE ENTERA  DESCREMADA (LITROS)</t>
  </si>
  <si>
    <t>ALI-0366</t>
  </si>
  <si>
    <t>LECHE EVAPORADA CARNATION</t>
  </si>
  <si>
    <t>ALI-377</t>
  </si>
  <si>
    <t>LECHE CONDERSADA</t>
  </si>
  <si>
    <t>ALI-0691</t>
  </si>
  <si>
    <t>LECHE ENTERA  UHT 12/1 (LITROS)</t>
  </si>
  <si>
    <t>ALI-0849</t>
  </si>
  <si>
    <t>LIMON AGRIO</t>
  </si>
  <si>
    <t>ALI-0701</t>
  </si>
  <si>
    <t>LECHOZA</t>
  </si>
  <si>
    <t>ALI-290</t>
  </si>
  <si>
    <t>LECHUGA REPOLLADA</t>
  </si>
  <si>
    <t>ALI-0108</t>
  </si>
  <si>
    <t>LECHUGA ROMANA</t>
  </si>
  <si>
    <t>ALI-0109</t>
  </si>
  <si>
    <t>LAUREL SECO</t>
  </si>
  <si>
    <t>ALI-0113</t>
  </si>
  <si>
    <t>LENTEJA.</t>
  </si>
  <si>
    <t>ALI-0373</t>
  </si>
  <si>
    <t>MAIZ DULCE.  LATA 115OZ</t>
  </si>
  <si>
    <t>ALI-0114</t>
  </si>
  <si>
    <t>MAIZENA NATURAL CAJA, 400 Grs</t>
  </si>
  <si>
    <t>ALI-0117</t>
  </si>
  <si>
    <t>MALAGUETA  (LIBRA)</t>
  </si>
  <si>
    <t>ALI-0122</t>
  </si>
  <si>
    <t>MARGARINA</t>
  </si>
  <si>
    <t>ALI-0123</t>
  </si>
  <si>
    <t>MAYONESA TARRO DE 8 Lib)</t>
  </si>
  <si>
    <t>ALI-0278</t>
  </si>
  <si>
    <t>MELONES DULCE</t>
  </si>
  <si>
    <t>ALI-387</t>
  </si>
  <si>
    <t>NUEZ MOSCADA</t>
  </si>
  <si>
    <t>ALI-0144</t>
  </si>
  <si>
    <t>OREGANO SECO</t>
  </si>
  <si>
    <t>ALI-0249</t>
  </si>
  <si>
    <t>PAPEL FIRT N 18</t>
  </si>
  <si>
    <t>ALI-330</t>
  </si>
  <si>
    <t>PASTA FIDEO FINO 1 LIB</t>
  </si>
  <si>
    <t>ALI-385</t>
  </si>
  <si>
    <t>PASTA DE TOMATE</t>
  </si>
  <si>
    <t xml:space="preserve">LATA. </t>
  </si>
  <si>
    <t>ALI-357</t>
  </si>
  <si>
    <t>PASTA ESPAQUETI 1 LBS</t>
  </si>
  <si>
    <t>ALI-329</t>
  </si>
  <si>
    <t>PASTAS ESPIRALES (PAQTES DE 1 LB)</t>
  </si>
  <si>
    <t>ALI-0158</t>
  </si>
  <si>
    <t>PEREJIL FRESCO</t>
  </si>
  <si>
    <t>ALI-388</t>
  </si>
  <si>
    <t>PIMIENTA NEGRA</t>
  </si>
  <si>
    <t>ALI-0162</t>
  </si>
  <si>
    <t>PINA DULCE</t>
  </si>
  <si>
    <t>ALI-0164</t>
  </si>
  <si>
    <t>PAPA FRESCA</t>
  </si>
  <si>
    <t>ALI-0309</t>
  </si>
  <si>
    <t>PLATANO VERDE</t>
  </si>
  <si>
    <t>ALI-0169</t>
  </si>
  <si>
    <t>PLATOS DESECHABLES. #6</t>
  </si>
  <si>
    <t>PAQ. 1/25</t>
  </si>
  <si>
    <t>ALI-0173</t>
  </si>
  <si>
    <t>REPOLLO MORADO</t>
  </si>
  <si>
    <t>ALI-0294</t>
  </si>
  <si>
    <t>REPOLLO BLANCO</t>
  </si>
  <si>
    <t>ALI-0175</t>
  </si>
  <si>
    <t>ROMEROS FRESCO</t>
  </si>
  <si>
    <t>ALI-0930</t>
  </si>
  <si>
    <t>POLLO CONGELADO</t>
  </si>
  <si>
    <t>ALI-0328</t>
  </si>
  <si>
    <t>QUESO CHEDDAR (AMARILLO) 5 libs</t>
  </si>
  <si>
    <t>BARRA 5 LIB</t>
  </si>
  <si>
    <t>ALI-0881</t>
  </si>
  <si>
    <t>QUESO DANES (LIBRA)</t>
  </si>
  <si>
    <t>ALI-0180</t>
  </si>
  <si>
    <t>QUESO CREMA</t>
  </si>
  <si>
    <t>ALI-0227</t>
  </si>
  <si>
    <t>QUESO DE FREIR.</t>
  </si>
  <si>
    <t>ALI-0243</t>
  </si>
  <si>
    <t>SAL,  TARROS 10 LIB.</t>
  </si>
  <si>
    <t>ALI-332</t>
  </si>
  <si>
    <t>SALSA CHINA 128 Onz</t>
  </si>
  <si>
    <t>ALI-0886</t>
  </si>
  <si>
    <t>SALAMI</t>
  </si>
  <si>
    <t>ALI-0274</t>
  </si>
  <si>
    <t>SANDIA</t>
  </si>
  <si>
    <t>ALI-399</t>
  </si>
  <si>
    <t>SERVILLETAS (PAQUETE DE 400 UNI)</t>
  </si>
  <si>
    <t>ALI-0191</t>
  </si>
  <si>
    <t>TENEDORES PLASTICO PAQ 25</t>
  </si>
  <si>
    <t>ALI-0193</t>
  </si>
  <si>
    <t>TAPA ENVASES PARA HABICHUELA.</t>
  </si>
  <si>
    <t>PAQ. 1/50</t>
  </si>
  <si>
    <t>ALI-0194</t>
  </si>
  <si>
    <t>TOMATE ENSALADA</t>
  </si>
  <si>
    <t>ALI-0464</t>
  </si>
  <si>
    <t>TOMATE BUGALU</t>
  </si>
  <si>
    <t>ALI-0306</t>
  </si>
  <si>
    <t xml:space="preserve">TORTILLA TRIGO </t>
  </si>
  <si>
    <t>CAJAS</t>
  </si>
  <si>
    <t>ALI-0197</t>
  </si>
  <si>
    <t xml:space="preserve">TAYOTA </t>
  </si>
  <si>
    <t>ALI-0362</t>
  </si>
  <si>
    <t>TRIGO N2</t>
  </si>
  <si>
    <t>ALI-336</t>
  </si>
  <si>
    <t>TUNA EN AGUA.</t>
  </si>
  <si>
    <t>LATA66.4 ONZ</t>
  </si>
  <si>
    <t>ALI-0825</t>
  </si>
  <si>
    <t>VAINILLA BLANCA</t>
  </si>
  <si>
    <t>ALI-0826</t>
  </si>
  <si>
    <t>VASOS DESCH.RIGIDOS 5 ONZ. (CAJAS 50/50</t>
  </si>
  <si>
    <t>PAQUETES</t>
  </si>
  <si>
    <t>ALI-0824</t>
  </si>
  <si>
    <t>VASOS DESCH.RIGIDOS 7 ONZ. (CAJAS 50/50</t>
  </si>
  <si>
    <t>ALI-0820</t>
  </si>
  <si>
    <t>VASOS DESCH.RIGIDOS 9 ONZ. (CAJAS 50/50</t>
  </si>
  <si>
    <t>ALI-0137</t>
  </si>
  <si>
    <t>VIGA DE PAN INTEGRAL</t>
  </si>
  <si>
    <t>ALI-0208</t>
  </si>
  <si>
    <t>VIGA DE PAN SANDWICH</t>
  </si>
  <si>
    <t>ALI-0289</t>
  </si>
  <si>
    <t>VINAGRE BLANCO</t>
  </si>
  <si>
    <t>ALI-0212</t>
  </si>
  <si>
    <t>VINAGRE DORADO.(GALON)</t>
  </si>
  <si>
    <t>ALI-0215</t>
  </si>
  <si>
    <t>YAUTIA BLANCA</t>
  </si>
  <si>
    <t>ALI-0218</t>
  </si>
  <si>
    <t>YUCA</t>
  </si>
  <si>
    <t>ALI-0219</t>
  </si>
  <si>
    <t>YOGURT</t>
  </si>
  <si>
    <t>GALONES 400G</t>
  </si>
  <si>
    <t>ALI-0220</t>
  </si>
  <si>
    <t>ZANAHORIA</t>
  </si>
  <si>
    <t>VALOR RD$
EN
INVENTARIO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</si>
  <si>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</si>
  <si>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</si>
  <si>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</si>
  <si>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PREPARADO:</t>
  </si>
  <si>
    <t>Eyleen Stephanie Peña Sanchez</t>
  </si>
  <si>
    <t xml:space="preserve">    FECHA ADQUISICIÓN            MERCANCIA</t>
  </si>
  <si>
    <t>FECHA  DE REGISTRO</t>
  </si>
  <si>
    <t>FECHA  REGISTRO</t>
  </si>
  <si>
    <t>FECHA DE REGISTRO</t>
  </si>
  <si>
    <t xml:space="preserve">
VALOR PROMEDIO  UNITARIO 
EN RD$ 
</t>
  </si>
  <si>
    <t xml:space="preserve"> PERIODO ADQUISICIÓN               MERCANCIA</t>
  </si>
  <si>
    <t>GRAN TOTAL=</t>
  </si>
  <si>
    <t>TOTAL=</t>
  </si>
  <si>
    <t>31/07/2023</t>
  </si>
  <si>
    <t>22/7/2023</t>
  </si>
  <si>
    <t>BARRA 1 LB</t>
  </si>
  <si>
    <t>31/07/2024</t>
  </si>
  <si>
    <t>31/08/2023</t>
  </si>
  <si>
    <t xml:space="preserve"> ACEITE DE SOYA 7.37 LITRO</t>
  </si>
  <si>
    <t>AJO ENTERO [LIBRAS]</t>
  </si>
  <si>
    <t>CUCHARA PLASTICA</t>
  </si>
  <si>
    <t>PAQUETE 40\1</t>
  </si>
  <si>
    <t>ALI-0031</t>
  </si>
  <si>
    <t>HOJUELAS DE MAIZ SIN AZUCAR ( CAJA 1.5 kg)</t>
  </si>
  <si>
    <t>TOTAL</t>
  </si>
  <si>
    <t>30/09/2023</t>
  </si>
  <si>
    <t>EXISTENCIA AL 30 SEPTIEMBRE</t>
  </si>
  <si>
    <t>EXISTENCIA AL 31 AGOSTO</t>
  </si>
  <si>
    <t>EXISTENCIA AL 31 DE JULIO</t>
  </si>
  <si>
    <t xml:space="preserve">  CONSOLIDADO DE  ALMACEN DE ALIMENTOS DEL TRIMESTRE JULIO- SEPTIEMBRE 2023</t>
  </si>
  <si>
    <t xml:space="preserve">TOTAL </t>
  </si>
  <si>
    <t>CODIGO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</si>
</sst>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_-[$$-540A]* #,##0.00_ ;_-[$$-540A]* \-#,##0.00\ ;_-[$$-540A]* &quot;-&quot;??_ ;_-@_ "/>
    <numFmt numFmtId="166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14" fontId="3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14" fontId="3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44" fontId="2" fillId="5" borderId="1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7" fillId="0" borderId="0" xfId="0" applyFont="1" applyAlignment="1">
      <alignment vertical="center"/>
    </xf>
    <xf numFmtId="165" fontId="10" fillId="7" borderId="6" xfId="0" applyNumberFormat="1" applyFont="1" applyFill="1" applyBorder="1"/>
    <xf numFmtId="165" fontId="10" fillId="7" borderId="7" xfId="0" applyNumberFormat="1" applyFont="1" applyFill="1" applyBorder="1"/>
    <xf numFmtId="14" fontId="6" fillId="0" borderId="3" xfId="0" applyNumberFormat="1" applyFont="1" applyBorder="1" applyAlignment="1">
      <alignment horizontal="center"/>
    </xf>
    <xf numFmtId="14" fontId="6" fillId="0" borderId="3" xfId="0" applyNumberFormat="1" applyFont="1" applyBorder="1"/>
    <xf numFmtId="164" fontId="3" fillId="2" borderId="3" xfId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166" fontId="3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/>
    </xf>
    <xf numFmtId="14" fontId="6" fillId="0" borderId="4" xfId="0" applyNumberFormat="1" applyFont="1" applyBorder="1"/>
    <xf numFmtId="164" fontId="3" fillId="2" borderId="4" xfId="1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left"/>
    </xf>
    <xf numFmtId="0" fontId="11" fillId="6" borderId="6" xfId="0" applyFont="1" applyFill="1" applyBorder="1"/>
    <xf numFmtId="0" fontId="11" fillId="6" borderId="6" xfId="0" applyFont="1" applyFill="1" applyBorder="1" applyAlignment="1">
      <alignment horizontal="center"/>
    </xf>
    <xf numFmtId="165" fontId="10" fillId="6" borderId="6" xfId="0" applyNumberFormat="1" applyFont="1" applyFill="1" applyBorder="1"/>
    <xf numFmtId="0" fontId="10" fillId="7" borderId="5" xfId="0" applyFont="1" applyFill="1" applyBorder="1"/>
    <xf numFmtId="14" fontId="12" fillId="8" borderId="6" xfId="0" applyNumberFormat="1" applyFont="1" applyFill="1" applyBorder="1" applyAlignment="1">
      <alignment horizontal="center" vertical="center"/>
    </xf>
    <xf numFmtId="0" fontId="10" fillId="7" borderId="6" xfId="0" applyFont="1" applyFill="1" applyBorder="1"/>
    <xf numFmtId="0" fontId="10" fillId="7" borderId="6" xfId="0" applyFont="1" applyFill="1" applyBorder="1" applyAlignment="1">
      <alignment horizontal="right"/>
    </xf>
    <xf numFmtId="0" fontId="11" fillId="7" borderId="6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180975</xdr:rowOff>
    </xdr:from>
    <xdr:to>
      <xdr:col>2</xdr:col>
      <xdr:colOff>1057275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80975"/>
          <a:ext cx="3200400" cy="885825"/>
        </a:xfrm>
        <a:prstGeom prst="rect">
          <a:avLst/>
        </a:prstGeom>
      </xdr:spPr>
    </xdr:pic>
    <xdr:clientData/>
  </xdr:twoCellAnchor>
  <xdr:twoCellAnchor>
    <xdr:from>
      <xdr:col>21</xdr:col>
      <xdr:colOff>723900</xdr:colOff>
      <xdr:row>2</xdr:row>
      <xdr:rowOff>95250</xdr:rowOff>
    </xdr:from>
    <xdr:to>
      <xdr:col>22</xdr:col>
      <xdr:colOff>914400</xdr:colOff>
      <xdr:row>8</xdr:row>
      <xdr:rowOff>92336</xdr:rowOff>
    </xdr:to>
    <xdr:pic>
      <xdr:nvPicPr>
        <xdr:cNvPr id="4" name="Imagen 6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476250"/>
          <a:ext cx="1238250" cy="117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104775</xdr:colOff>
      <xdr:row>2</xdr:row>
      <xdr:rowOff>0</xdr:rowOff>
    </xdr:from>
    <xdr:to>
      <xdr:col>24</xdr:col>
      <xdr:colOff>34951</xdr:colOff>
      <xdr:row>9</xdr:row>
      <xdr:rowOff>9525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56375" y="381000"/>
          <a:ext cx="1311301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131"/>
  <sheetViews>
    <sheetView tabSelected="1" topLeftCell="J1" workbookViewId="0">
      <selection activeCell="G132" sqref="G132"/>
    </sheetView>
  </sheetViews>
  <sheetFormatPr defaultColWidth="11.42578125" defaultRowHeight="15" x14ac:dyDescent="0.25"/>
  <cols>
    <col min="1" max="1" width="17.5703125" style="1" customWidth="1"/>
    <col min="2" max="2" width="16.7109375" customWidth="1"/>
    <col min="3" max="3" width="19" customWidth="1"/>
    <col min="4" max="4" width="47" customWidth="1"/>
    <col min="5" max="5" width="15.85546875" customWidth="1"/>
    <col min="6" max="6" width="20.7109375" style="1" customWidth="1"/>
    <col min="7" max="7" width="16.28515625" customWidth="1"/>
    <col min="8" max="8" width="21" customWidth="1"/>
    <col min="9" max="9" width="18.7109375" style="1" customWidth="1"/>
    <col min="10" max="10" width="14.5703125" style="1" customWidth="1"/>
    <col min="11" max="11" width="15.140625" customWidth="1"/>
    <col min="12" max="12" width="47.7109375" customWidth="1"/>
    <col min="14" max="14" width="17.5703125" customWidth="1"/>
    <col min="15" max="15" width="16.140625" customWidth="1"/>
    <col min="16" max="16" width="22.5703125" customWidth="1"/>
    <col min="17" max="17" width="16.7109375" style="1" customWidth="1"/>
    <col min="18" max="18" width="16.85546875" customWidth="1"/>
    <col min="19" max="19" width="18.7109375" customWidth="1"/>
    <col min="20" max="20" width="49.42578125" customWidth="1"/>
    <col min="21" max="21" width="16.28515625" customWidth="1"/>
    <col min="22" max="22" width="15.7109375" customWidth="1"/>
    <col min="23" max="23" width="14.5703125" customWidth="1"/>
    <col min="24" max="24" width="20.7109375" customWidth="1"/>
  </cols>
  <sheetData>
    <row r="4" spans="1:24" ht="15.75" x14ac:dyDescent="0.25">
      <c r="N4" s="6" t="s">
        <v>246</v>
      </c>
      <c r="O4" s="6"/>
      <c r="Q4"/>
    </row>
    <row r="5" spans="1:24" ht="15.75" x14ac:dyDescent="0.25">
      <c r="N5" s="6" t="s">
        <v>247</v>
      </c>
      <c r="O5" s="6"/>
      <c r="P5" s="6"/>
      <c r="Q5"/>
    </row>
    <row r="6" spans="1:24" ht="15.75" x14ac:dyDescent="0.25">
      <c r="N6" s="6" t="s">
        <v>248</v>
      </c>
      <c r="O6" s="6"/>
      <c r="P6" s="6"/>
      <c r="Q6"/>
    </row>
    <row r="7" spans="1:24" ht="15.75" x14ac:dyDescent="0.25">
      <c r="N7" s="6" t="s">
        <v>275</v>
      </c>
      <c r="O7" s="6"/>
      <c r="P7" s="6"/>
      <c r="Q7"/>
    </row>
    <row r="9" spans="1:24" ht="15.75" thickBot="1" x14ac:dyDescent="0.3"/>
    <row r="10" spans="1:24" s="18" customFormat="1" ht="71.25" customHeight="1" x14ac:dyDescent="0.25">
      <c r="A10" s="11" t="s">
        <v>256</v>
      </c>
      <c r="B10" s="12" t="s">
        <v>252</v>
      </c>
      <c r="C10" s="12" t="s">
        <v>277</v>
      </c>
      <c r="D10" s="13" t="s">
        <v>0</v>
      </c>
      <c r="E10" s="14" t="s">
        <v>1</v>
      </c>
      <c r="F10" s="14" t="s">
        <v>255</v>
      </c>
      <c r="G10" s="15" t="s">
        <v>274</v>
      </c>
      <c r="H10" s="15" t="s">
        <v>245</v>
      </c>
      <c r="I10" s="11" t="s">
        <v>251</v>
      </c>
      <c r="J10" s="12" t="s">
        <v>253</v>
      </c>
      <c r="K10" s="12" t="s">
        <v>277</v>
      </c>
      <c r="L10" s="13" t="s">
        <v>0</v>
      </c>
      <c r="M10" s="14" t="s">
        <v>1</v>
      </c>
      <c r="N10" s="14" t="s">
        <v>255</v>
      </c>
      <c r="O10" s="15" t="s">
        <v>273</v>
      </c>
      <c r="P10" s="15" t="s">
        <v>2</v>
      </c>
      <c r="Q10" s="11" t="s">
        <v>251</v>
      </c>
      <c r="R10" s="12" t="s">
        <v>254</v>
      </c>
      <c r="S10" s="12" t="s">
        <v>277</v>
      </c>
      <c r="T10" s="13" t="s">
        <v>0</v>
      </c>
      <c r="U10" s="14" t="s">
        <v>1</v>
      </c>
      <c r="V10" s="14" t="s">
        <v>255</v>
      </c>
      <c r="W10" s="15" t="s">
        <v>272</v>
      </c>
      <c r="X10" s="15" t="s">
        <v>245</v>
      </c>
    </row>
    <row r="11" spans="1:24" ht="15.75" x14ac:dyDescent="0.25">
      <c r="A11" s="21">
        <v>45109</v>
      </c>
      <c r="B11" s="2" t="s">
        <v>259</v>
      </c>
      <c r="C11" s="22" t="s">
        <v>3</v>
      </c>
      <c r="D11" s="3" t="s">
        <v>4</v>
      </c>
      <c r="E11" s="4" t="s">
        <v>5</v>
      </c>
      <c r="F11" s="23">
        <v>2000</v>
      </c>
      <c r="G11" s="5">
        <v>225</v>
      </c>
      <c r="H11" s="24">
        <v>450000</v>
      </c>
      <c r="I11" s="21">
        <v>45140</v>
      </c>
      <c r="J11" s="2" t="s">
        <v>263</v>
      </c>
      <c r="K11" s="22" t="s">
        <v>3</v>
      </c>
      <c r="L11" s="3" t="s">
        <v>264</v>
      </c>
      <c r="M11" s="4" t="s">
        <v>5</v>
      </c>
      <c r="N11" s="25">
        <v>2000</v>
      </c>
      <c r="O11" s="5">
        <v>200</v>
      </c>
      <c r="P11" s="24">
        <f>SUM(N11*O11)</f>
        <v>400000</v>
      </c>
      <c r="Q11" s="21">
        <v>45140</v>
      </c>
      <c r="R11" s="2" t="s">
        <v>271</v>
      </c>
      <c r="S11" s="22" t="s">
        <v>3</v>
      </c>
      <c r="T11" s="3" t="s">
        <v>264</v>
      </c>
      <c r="U11" s="4" t="s">
        <v>5</v>
      </c>
      <c r="V11" s="25">
        <v>2000</v>
      </c>
      <c r="W11" s="5">
        <v>280</v>
      </c>
      <c r="X11" s="24">
        <f>SUM(V11*W11)</f>
        <v>560000</v>
      </c>
    </row>
    <row r="12" spans="1:24" ht="15.75" x14ac:dyDescent="0.25">
      <c r="A12" s="21">
        <v>45109</v>
      </c>
      <c r="B12" s="2" t="s">
        <v>259</v>
      </c>
      <c r="C12" s="22" t="s">
        <v>6</v>
      </c>
      <c r="D12" s="3" t="s">
        <v>7</v>
      </c>
      <c r="E12" s="4" t="s">
        <v>8</v>
      </c>
      <c r="F12" s="23">
        <v>1295</v>
      </c>
      <c r="G12" s="5">
        <v>19</v>
      </c>
      <c r="H12" s="24">
        <v>24605</v>
      </c>
      <c r="I12" s="21">
        <v>45140</v>
      </c>
      <c r="J12" s="2" t="s">
        <v>263</v>
      </c>
      <c r="K12" s="22" t="s">
        <v>6</v>
      </c>
      <c r="L12" s="3" t="s">
        <v>7</v>
      </c>
      <c r="M12" s="4" t="s">
        <v>8</v>
      </c>
      <c r="N12" s="23">
        <v>1295</v>
      </c>
      <c r="O12" s="5">
        <v>14</v>
      </c>
      <c r="P12" s="24">
        <f t="shared" ref="P12:P80" si="0">SUM(N12*O12)</f>
        <v>18130</v>
      </c>
      <c r="Q12" s="21">
        <v>45140</v>
      </c>
      <c r="R12" s="2" t="s">
        <v>271</v>
      </c>
      <c r="S12" s="22" t="s">
        <v>6</v>
      </c>
      <c r="T12" s="3" t="s">
        <v>7</v>
      </c>
      <c r="U12" s="4" t="s">
        <v>8</v>
      </c>
      <c r="V12" s="23">
        <v>1295</v>
      </c>
      <c r="W12" s="5">
        <v>12</v>
      </c>
      <c r="X12" s="24">
        <f t="shared" ref="X12:X80" si="1">SUM(V12*W12)</f>
        <v>15540</v>
      </c>
    </row>
    <row r="13" spans="1:24" ht="15.75" x14ac:dyDescent="0.25">
      <c r="A13" s="21">
        <v>45109</v>
      </c>
      <c r="B13" s="2" t="s">
        <v>259</v>
      </c>
      <c r="C13" s="22" t="s">
        <v>9</v>
      </c>
      <c r="D13" s="3" t="s">
        <v>10</v>
      </c>
      <c r="E13" s="4" t="s">
        <v>11</v>
      </c>
      <c r="F13" s="23">
        <v>60</v>
      </c>
      <c r="G13" s="5">
        <v>25</v>
      </c>
      <c r="H13" s="24">
        <v>1500</v>
      </c>
      <c r="I13" s="21">
        <v>45140</v>
      </c>
      <c r="J13" s="2" t="s">
        <v>263</v>
      </c>
      <c r="K13" s="22" t="s">
        <v>9</v>
      </c>
      <c r="L13" s="3" t="s">
        <v>10</v>
      </c>
      <c r="M13" s="4" t="s">
        <v>11</v>
      </c>
      <c r="N13" s="23">
        <v>60</v>
      </c>
      <c r="O13" s="5">
        <v>30</v>
      </c>
      <c r="P13" s="24">
        <v>1800</v>
      </c>
      <c r="Q13" s="21">
        <v>45171</v>
      </c>
      <c r="R13" s="2" t="s">
        <v>271</v>
      </c>
      <c r="S13" s="22" t="s">
        <v>9</v>
      </c>
      <c r="T13" s="3" t="s">
        <v>10</v>
      </c>
      <c r="U13" s="4" t="s">
        <v>11</v>
      </c>
      <c r="V13" s="23">
        <v>60</v>
      </c>
      <c r="W13" s="5">
        <v>22</v>
      </c>
      <c r="X13" s="24">
        <v>1320</v>
      </c>
    </row>
    <row r="14" spans="1:24" ht="15.75" x14ac:dyDescent="0.25">
      <c r="A14" s="21">
        <v>45109</v>
      </c>
      <c r="B14" s="2" t="s">
        <v>259</v>
      </c>
      <c r="C14" s="22" t="s">
        <v>12</v>
      </c>
      <c r="D14" s="3" t="s">
        <v>13</v>
      </c>
      <c r="E14" s="4" t="s">
        <v>11</v>
      </c>
      <c r="F14" s="23">
        <v>35</v>
      </c>
      <c r="G14" s="5">
        <v>0</v>
      </c>
      <c r="H14" s="24">
        <v>0</v>
      </c>
      <c r="I14" s="21">
        <v>45140</v>
      </c>
      <c r="J14" s="2" t="s">
        <v>263</v>
      </c>
      <c r="K14" s="22" t="s">
        <v>12</v>
      </c>
      <c r="L14" s="3" t="s">
        <v>13</v>
      </c>
      <c r="M14" s="4" t="s">
        <v>11</v>
      </c>
      <c r="N14" s="23">
        <v>35</v>
      </c>
      <c r="O14" s="5">
        <v>75</v>
      </c>
      <c r="P14" s="24">
        <f t="shared" si="0"/>
        <v>2625</v>
      </c>
      <c r="Q14" s="21">
        <v>45171</v>
      </c>
      <c r="R14" s="2" t="s">
        <v>271</v>
      </c>
      <c r="S14" s="22" t="s">
        <v>12</v>
      </c>
      <c r="T14" s="3" t="s">
        <v>13</v>
      </c>
      <c r="U14" s="4" t="s">
        <v>11</v>
      </c>
      <c r="V14" s="23">
        <v>35</v>
      </c>
      <c r="W14" s="5">
        <v>30</v>
      </c>
      <c r="X14" s="24">
        <f t="shared" si="1"/>
        <v>1050</v>
      </c>
    </row>
    <row r="15" spans="1:24" ht="15.75" x14ac:dyDescent="0.25">
      <c r="A15" s="21">
        <v>45109</v>
      </c>
      <c r="B15" s="2" t="s">
        <v>259</v>
      </c>
      <c r="C15" s="22" t="s">
        <v>14</v>
      </c>
      <c r="D15" s="3" t="s">
        <v>15</v>
      </c>
      <c r="E15" s="4" t="s">
        <v>11</v>
      </c>
      <c r="F15" s="23">
        <v>30</v>
      </c>
      <c r="G15" s="5">
        <v>213</v>
      </c>
      <c r="H15" s="24">
        <v>6390</v>
      </c>
      <c r="I15" s="21">
        <v>45140</v>
      </c>
      <c r="J15" s="2" t="s">
        <v>263</v>
      </c>
      <c r="K15" s="22" t="s">
        <v>14</v>
      </c>
      <c r="L15" s="3" t="s">
        <v>15</v>
      </c>
      <c r="M15" s="4" t="s">
        <v>11</v>
      </c>
      <c r="N15" s="23">
        <v>30</v>
      </c>
      <c r="O15" s="5">
        <v>55</v>
      </c>
      <c r="P15" s="24">
        <f t="shared" si="0"/>
        <v>1650</v>
      </c>
      <c r="Q15" s="21">
        <v>45171</v>
      </c>
      <c r="R15" s="2" t="s">
        <v>271</v>
      </c>
      <c r="S15" s="22" t="s">
        <v>14</v>
      </c>
      <c r="T15" s="3" t="s">
        <v>15</v>
      </c>
      <c r="U15" s="4" t="s">
        <v>11</v>
      </c>
      <c r="V15" s="23">
        <v>30</v>
      </c>
      <c r="W15" s="5">
        <v>200</v>
      </c>
      <c r="X15" s="24">
        <f t="shared" si="1"/>
        <v>6000</v>
      </c>
    </row>
    <row r="16" spans="1:24" ht="15.75" x14ac:dyDescent="0.25">
      <c r="A16" s="21">
        <v>45109</v>
      </c>
      <c r="B16" s="2" t="s">
        <v>259</v>
      </c>
      <c r="C16" s="22" t="s">
        <v>16</v>
      </c>
      <c r="D16" s="3" t="s">
        <v>17</v>
      </c>
      <c r="E16" s="4" t="s">
        <v>11</v>
      </c>
      <c r="F16" s="23">
        <v>160</v>
      </c>
      <c r="G16" s="5">
        <v>180</v>
      </c>
      <c r="H16" s="24">
        <v>28800</v>
      </c>
      <c r="I16" s="21">
        <v>45140</v>
      </c>
      <c r="J16" s="2" t="s">
        <v>263</v>
      </c>
      <c r="K16" s="22" t="s">
        <v>16</v>
      </c>
      <c r="L16" s="3" t="s">
        <v>265</v>
      </c>
      <c r="M16" s="4" t="s">
        <v>11</v>
      </c>
      <c r="N16" s="23">
        <v>160</v>
      </c>
      <c r="O16" s="5">
        <v>150</v>
      </c>
      <c r="P16" s="24">
        <f t="shared" si="0"/>
        <v>24000</v>
      </c>
      <c r="Q16" s="21">
        <v>45171</v>
      </c>
      <c r="R16" s="2" t="s">
        <v>271</v>
      </c>
      <c r="S16" s="22" t="s">
        <v>16</v>
      </c>
      <c r="T16" s="3" t="s">
        <v>265</v>
      </c>
      <c r="U16" s="4" t="s">
        <v>11</v>
      </c>
      <c r="V16" s="23">
        <v>160</v>
      </c>
      <c r="W16" s="5">
        <v>140</v>
      </c>
      <c r="X16" s="24">
        <f t="shared" si="1"/>
        <v>22400</v>
      </c>
    </row>
    <row r="17" spans="1:24" ht="15.75" x14ac:dyDescent="0.25">
      <c r="A17" s="21">
        <v>45109</v>
      </c>
      <c r="B17" s="2" t="s">
        <v>259</v>
      </c>
      <c r="C17" s="22" t="s">
        <v>18</v>
      </c>
      <c r="D17" s="3" t="s">
        <v>19</v>
      </c>
      <c r="E17" s="4" t="s">
        <v>11</v>
      </c>
      <c r="F17" s="23">
        <v>65</v>
      </c>
      <c r="G17" s="5">
        <v>74</v>
      </c>
      <c r="H17" s="24">
        <v>4810</v>
      </c>
      <c r="I17" s="21">
        <v>45140</v>
      </c>
      <c r="J17" s="2" t="s">
        <v>263</v>
      </c>
      <c r="K17" s="22" t="s">
        <v>18</v>
      </c>
      <c r="L17" s="3" t="s">
        <v>19</v>
      </c>
      <c r="M17" s="4" t="s">
        <v>11</v>
      </c>
      <c r="N17" s="23">
        <v>65</v>
      </c>
      <c r="O17" s="5">
        <v>60</v>
      </c>
      <c r="P17" s="24">
        <f t="shared" si="0"/>
        <v>3900</v>
      </c>
      <c r="Q17" s="21">
        <v>45171</v>
      </c>
      <c r="R17" s="2" t="s">
        <v>271</v>
      </c>
      <c r="S17" s="22" t="s">
        <v>18</v>
      </c>
      <c r="T17" s="3" t="s">
        <v>19</v>
      </c>
      <c r="U17" s="4" t="s">
        <v>11</v>
      </c>
      <c r="V17" s="23">
        <v>65</v>
      </c>
      <c r="W17" s="5">
        <v>70</v>
      </c>
      <c r="X17" s="24">
        <f t="shared" si="1"/>
        <v>4550</v>
      </c>
    </row>
    <row r="18" spans="1:24" ht="15.75" x14ac:dyDescent="0.25">
      <c r="A18" s="21">
        <v>45109</v>
      </c>
      <c r="B18" s="2" t="s">
        <v>259</v>
      </c>
      <c r="C18" s="22" t="s">
        <v>20</v>
      </c>
      <c r="D18" s="3" t="s">
        <v>21</v>
      </c>
      <c r="E18" s="4" t="s">
        <v>11</v>
      </c>
      <c r="F18" s="23">
        <v>60</v>
      </c>
      <c r="G18" s="5">
        <v>0</v>
      </c>
      <c r="H18" s="24">
        <v>0</v>
      </c>
      <c r="I18" s="21">
        <v>45140</v>
      </c>
      <c r="J18" s="2" t="s">
        <v>263</v>
      </c>
      <c r="K18" s="22" t="s">
        <v>20</v>
      </c>
      <c r="L18" s="3" t="s">
        <v>21</v>
      </c>
      <c r="M18" s="4" t="s">
        <v>11</v>
      </c>
      <c r="N18" s="23">
        <v>60</v>
      </c>
      <c r="O18" s="5">
        <v>0</v>
      </c>
      <c r="P18" s="24">
        <f t="shared" si="0"/>
        <v>0</v>
      </c>
      <c r="Q18" s="21">
        <v>45171</v>
      </c>
      <c r="R18" s="2" t="s">
        <v>271</v>
      </c>
      <c r="S18" s="22" t="s">
        <v>20</v>
      </c>
      <c r="T18" s="3" t="s">
        <v>21</v>
      </c>
      <c r="U18" s="4" t="s">
        <v>11</v>
      </c>
      <c r="V18" s="23">
        <v>60</v>
      </c>
      <c r="W18" s="5">
        <v>0</v>
      </c>
      <c r="X18" s="24">
        <f t="shared" si="1"/>
        <v>0</v>
      </c>
    </row>
    <row r="19" spans="1:24" ht="15.75" x14ac:dyDescent="0.25">
      <c r="A19" s="21">
        <v>45109</v>
      </c>
      <c r="B19" s="2" t="s">
        <v>259</v>
      </c>
      <c r="C19" s="22" t="s">
        <v>22</v>
      </c>
      <c r="D19" s="3" t="s">
        <v>23</v>
      </c>
      <c r="E19" s="4" t="s">
        <v>11</v>
      </c>
      <c r="F19" s="23">
        <v>65</v>
      </c>
      <c r="G19" s="5">
        <v>37</v>
      </c>
      <c r="H19" s="24">
        <v>2405</v>
      </c>
      <c r="I19" s="21">
        <v>45140</v>
      </c>
      <c r="J19" s="2" t="s">
        <v>263</v>
      </c>
      <c r="K19" s="22" t="s">
        <v>22</v>
      </c>
      <c r="L19" s="3" t="s">
        <v>23</v>
      </c>
      <c r="M19" s="4" t="s">
        <v>11</v>
      </c>
      <c r="N19" s="23">
        <v>65</v>
      </c>
      <c r="O19" s="5">
        <v>28</v>
      </c>
      <c r="P19" s="24">
        <f t="shared" si="0"/>
        <v>1820</v>
      </c>
      <c r="Q19" s="21">
        <v>45171</v>
      </c>
      <c r="R19" s="2" t="s">
        <v>271</v>
      </c>
      <c r="S19" s="22" t="s">
        <v>22</v>
      </c>
      <c r="T19" s="3" t="s">
        <v>23</v>
      </c>
      <c r="U19" s="4" t="s">
        <v>11</v>
      </c>
      <c r="V19" s="23">
        <v>65</v>
      </c>
      <c r="W19" s="5">
        <v>20</v>
      </c>
      <c r="X19" s="24">
        <f t="shared" si="1"/>
        <v>1300</v>
      </c>
    </row>
    <row r="20" spans="1:24" ht="15.75" x14ac:dyDescent="0.25">
      <c r="A20" s="21">
        <v>45109</v>
      </c>
      <c r="B20" s="2" t="s">
        <v>259</v>
      </c>
      <c r="C20" s="22" t="s">
        <v>24</v>
      </c>
      <c r="D20" s="3" t="s">
        <v>25</v>
      </c>
      <c r="E20" s="4" t="s">
        <v>11</v>
      </c>
      <c r="F20" s="23">
        <v>28.8</v>
      </c>
      <c r="G20" s="5">
        <v>1000</v>
      </c>
      <c r="H20" s="24">
        <v>28800</v>
      </c>
      <c r="I20" s="21">
        <v>45140</v>
      </c>
      <c r="J20" s="2" t="s">
        <v>263</v>
      </c>
      <c r="K20" s="22" t="s">
        <v>24</v>
      </c>
      <c r="L20" s="3" t="s">
        <v>25</v>
      </c>
      <c r="M20" s="4" t="s">
        <v>11</v>
      </c>
      <c r="N20" s="23">
        <v>28.8</v>
      </c>
      <c r="O20" s="5">
        <v>300</v>
      </c>
      <c r="P20" s="24">
        <f t="shared" si="0"/>
        <v>8640</v>
      </c>
      <c r="Q20" s="21">
        <v>45171</v>
      </c>
      <c r="R20" s="2" t="s">
        <v>271</v>
      </c>
      <c r="S20" s="22" t="s">
        <v>24</v>
      </c>
      <c r="T20" s="3" t="s">
        <v>25</v>
      </c>
      <c r="U20" s="4" t="s">
        <v>11</v>
      </c>
      <c r="V20" s="23">
        <v>28.8</v>
      </c>
      <c r="W20" s="5">
        <v>665</v>
      </c>
      <c r="X20" s="24">
        <f t="shared" si="1"/>
        <v>19152</v>
      </c>
    </row>
    <row r="21" spans="1:24" ht="15.75" x14ac:dyDescent="0.25">
      <c r="A21" s="21">
        <v>45109</v>
      </c>
      <c r="B21" s="2" t="s">
        <v>259</v>
      </c>
      <c r="C21" s="22" t="s">
        <v>26</v>
      </c>
      <c r="D21" s="3" t="s">
        <v>27</v>
      </c>
      <c r="E21" s="4" t="s">
        <v>11</v>
      </c>
      <c r="F21" s="23">
        <v>25</v>
      </c>
      <c r="G21" s="5">
        <v>92</v>
      </c>
      <c r="H21" s="24">
        <v>2300</v>
      </c>
      <c r="I21" s="21">
        <v>45140</v>
      </c>
      <c r="J21" s="2" t="s">
        <v>263</v>
      </c>
      <c r="K21" s="22" t="s">
        <v>26</v>
      </c>
      <c r="L21" s="3" t="s">
        <v>27</v>
      </c>
      <c r="M21" s="4" t="s">
        <v>11</v>
      </c>
      <c r="N21" s="23">
        <v>25</v>
      </c>
      <c r="O21" s="5">
        <v>100</v>
      </c>
      <c r="P21" s="24">
        <f t="shared" si="0"/>
        <v>2500</v>
      </c>
      <c r="Q21" s="21">
        <v>45171</v>
      </c>
      <c r="R21" s="2" t="s">
        <v>271</v>
      </c>
      <c r="S21" s="22" t="s">
        <v>26</v>
      </c>
      <c r="T21" s="3" t="s">
        <v>27</v>
      </c>
      <c r="U21" s="4" t="s">
        <v>11</v>
      </c>
      <c r="V21" s="23">
        <v>25</v>
      </c>
      <c r="W21" s="5">
        <v>90</v>
      </c>
      <c r="X21" s="24">
        <f t="shared" si="1"/>
        <v>2250</v>
      </c>
    </row>
    <row r="22" spans="1:24" ht="15.75" x14ac:dyDescent="0.25">
      <c r="A22" s="21">
        <v>45109</v>
      </c>
      <c r="B22" s="2" t="s">
        <v>259</v>
      </c>
      <c r="C22" s="22" t="s">
        <v>28</v>
      </c>
      <c r="D22" s="3" t="s">
        <v>29</v>
      </c>
      <c r="E22" s="4" t="s">
        <v>11</v>
      </c>
      <c r="F22" s="23">
        <v>230</v>
      </c>
      <c r="G22" s="5">
        <v>56</v>
      </c>
      <c r="H22" s="24">
        <v>12880</v>
      </c>
      <c r="I22" s="21">
        <v>45140</v>
      </c>
      <c r="J22" s="2" t="s">
        <v>263</v>
      </c>
      <c r="K22" s="22" t="s">
        <v>28</v>
      </c>
      <c r="L22" s="3" t="s">
        <v>29</v>
      </c>
      <c r="M22" s="4" t="s">
        <v>11</v>
      </c>
      <c r="N22" s="23">
        <v>230</v>
      </c>
      <c r="O22" s="5">
        <v>56</v>
      </c>
      <c r="P22" s="24">
        <f t="shared" si="0"/>
        <v>12880</v>
      </c>
      <c r="Q22" s="21">
        <v>45171</v>
      </c>
      <c r="R22" s="2" t="s">
        <v>271</v>
      </c>
      <c r="S22" s="22" t="s">
        <v>28</v>
      </c>
      <c r="T22" s="3" t="s">
        <v>29</v>
      </c>
      <c r="U22" s="4" t="s">
        <v>11</v>
      </c>
      <c r="V22" s="23">
        <v>230</v>
      </c>
      <c r="W22" s="5">
        <v>260</v>
      </c>
      <c r="X22" s="24">
        <f t="shared" si="1"/>
        <v>59800</v>
      </c>
    </row>
    <row r="23" spans="1:24" ht="15.75" x14ac:dyDescent="0.25">
      <c r="A23" s="21">
        <v>45109</v>
      </c>
      <c r="B23" s="2" t="s">
        <v>259</v>
      </c>
      <c r="C23" s="22" t="s">
        <v>30</v>
      </c>
      <c r="D23" s="3" t="s">
        <v>31</v>
      </c>
      <c r="E23" s="4" t="s">
        <v>32</v>
      </c>
      <c r="F23" s="23">
        <v>182</v>
      </c>
      <c r="G23" s="5">
        <v>180</v>
      </c>
      <c r="H23" s="24">
        <v>32760</v>
      </c>
      <c r="I23" s="21">
        <v>45140</v>
      </c>
      <c r="J23" s="2" t="s">
        <v>263</v>
      </c>
      <c r="K23" s="22" t="s">
        <v>30</v>
      </c>
      <c r="L23" s="3" t="s">
        <v>31</v>
      </c>
      <c r="M23" s="4" t="s">
        <v>32</v>
      </c>
      <c r="N23" s="23">
        <v>182</v>
      </c>
      <c r="O23" s="5">
        <v>140</v>
      </c>
      <c r="P23" s="24">
        <f t="shared" si="0"/>
        <v>25480</v>
      </c>
      <c r="Q23" s="21">
        <v>45171</v>
      </c>
      <c r="R23" s="2" t="s">
        <v>271</v>
      </c>
      <c r="S23" s="22" t="s">
        <v>30</v>
      </c>
      <c r="T23" s="3" t="s">
        <v>31</v>
      </c>
      <c r="U23" s="4" t="s">
        <v>32</v>
      </c>
      <c r="V23" s="23">
        <v>182</v>
      </c>
      <c r="W23" s="5">
        <v>150</v>
      </c>
      <c r="X23" s="24">
        <f t="shared" si="1"/>
        <v>27300</v>
      </c>
    </row>
    <row r="24" spans="1:24" ht="15.75" x14ac:dyDescent="0.25">
      <c r="A24" s="21">
        <v>45109</v>
      </c>
      <c r="B24" s="2" t="s">
        <v>259</v>
      </c>
      <c r="C24" s="22" t="s">
        <v>33</v>
      </c>
      <c r="D24" s="3" t="s">
        <v>34</v>
      </c>
      <c r="E24" s="4" t="s">
        <v>32</v>
      </c>
      <c r="F24" s="23">
        <v>146</v>
      </c>
      <c r="G24" s="5">
        <v>231</v>
      </c>
      <c r="H24" s="24">
        <v>33726</v>
      </c>
      <c r="I24" s="21">
        <v>45140</v>
      </c>
      <c r="J24" s="2" t="s">
        <v>263</v>
      </c>
      <c r="K24" s="22" t="s">
        <v>33</v>
      </c>
      <c r="L24" s="3" t="s">
        <v>34</v>
      </c>
      <c r="M24" s="4" t="s">
        <v>32</v>
      </c>
      <c r="N24" s="23">
        <v>146</v>
      </c>
      <c r="O24" s="5">
        <v>170</v>
      </c>
      <c r="P24" s="24">
        <f t="shared" si="0"/>
        <v>24820</v>
      </c>
      <c r="Q24" s="21">
        <v>45171</v>
      </c>
      <c r="R24" s="2" t="s">
        <v>271</v>
      </c>
      <c r="S24" s="22" t="s">
        <v>33</v>
      </c>
      <c r="T24" s="3" t="s">
        <v>34</v>
      </c>
      <c r="U24" s="4" t="s">
        <v>32</v>
      </c>
      <c r="V24" s="23">
        <v>146</v>
      </c>
      <c r="W24" s="5">
        <v>240</v>
      </c>
      <c r="X24" s="24">
        <f t="shared" si="1"/>
        <v>35040</v>
      </c>
    </row>
    <row r="25" spans="1:24" ht="15.75" x14ac:dyDescent="0.25">
      <c r="A25" s="21">
        <v>45109</v>
      </c>
      <c r="B25" s="2" t="s">
        <v>259</v>
      </c>
      <c r="C25" s="22" t="s">
        <v>35</v>
      </c>
      <c r="D25" s="3" t="s">
        <v>36</v>
      </c>
      <c r="E25" s="4" t="s">
        <v>8</v>
      </c>
      <c r="F25" s="23">
        <v>80</v>
      </c>
      <c r="G25" s="5">
        <v>50</v>
      </c>
      <c r="H25" s="24">
        <v>4000</v>
      </c>
      <c r="I25" s="21">
        <v>45140</v>
      </c>
      <c r="J25" s="2" t="s">
        <v>263</v>
      </c>
      <c r="K25" s="22" t="s">
        <v>35</v>
      </c>
      <c r="L25" s="3" t="s">
        <v>36</v>
      </c>
      <c r="M25" s="4" t="s">
        <v>8</v>
      </c>
      <c r="N25" s="23">
        <v>80</v>
      </c>
      <c r="O25" s="5">
        <v>60</v>
      </c>
      <c r="P25" s="24">
        <f t="shared" si="0"/>
        <v>4800</v>
      </c>
      <c r="Q25" s="21">
        <v>45171</v>
      </c>
      <c r="R25" s="2" t="s">
        <v>271</v>
      </c>
      <c r="S25" s="22" t="s">
        <v>35</v>
      </c>
      <c r="T25" s="3" t="s">
        <v>36</v>
      </c>
      <c r="U25" s="4" t="s">
        <v>8</v>
      </c>
      <c r="V25" s="23">
        <v>80</v>
      </c>
      <c r="W25" s="5">
        <v>50</v>
      </c>
      <c r="X25" s="24">
        <f t="shared" si="1"/>
        <v>4000</v>
      </c>
    </row>
    <row r="26" spans="1:24" ht="15.75" x14ac:dyDescent="0.25">
      <c r="A26" s="21">
        <v>45109</v>
      </c>
      <c r="B26" s="2" t="s">
        <v>259</v>
      </c>
      <c r="C26" s="22" t="s">
        <v>37</v>
      </c>
      <c r="D26" s="3" t="s">
        <v>38</v>
      </c>
      <c r="E26" s="4" t="s">
        <v>11</v>
      </c>
      <c r="F26" s="23">
        <v>204</v>
      </c>
      <c r="G26" s="5">
        <v>30</v>
      </c>
      <c r="H26" s="24">
        <v>6120</v>
      </c>
      <c r="I26" s="21">
        <v>45140</v>
      </c>
      <c r="J26" s="2" t="s">
        <v>263</v>
      </c>
      <c r="K26" s="22" t="s">
        <v>37</v>
      </c>
      <c r="L26" s="3" t="s">
        <v>38</v>
      </c>
      <c r="M26" s="3" t="s">
        <v>11</v>
      </c>
      <c r="N26" s="23">
        <v>247</v>
      </c>
      <c r="O26" s="5">
        <v>90</v>
      </c>
      <c r="P26" s="24">
        <f t="shared" si="0"/>
        <v>22230</v>
      </c>
      <c r="Q26" s="21">
        <v>45171</v>
      </c>
      <c r="R26" s="2" t="s">
        <v>271</v>
      </c>
      <c r="S26" s="22" t="s">
        <v>37</v>
      </c>
      <c r="T26" s="3" t="s">
        <v>38</v>
      </c>
      <c r="U26" s="3" t="s">
        <v>11</v>
      </c>
      <c r="V26" s="23">
        <v>247</v>
      </c>
      <c r="W26" s="5">
        <v>40</v>
      </c>
      <c r="X26" s="24">
        <f t="shared" si="1"/>
        <v>9880</v>
      </c>
    </row>
    <row r="27" spans="1:24" ht="15.75" x14ac:dyDescent="0.25">
      <c r="A27" s="21">
        <v>45109</v>
      </c>
      <c r="B27" s="2" t="s">
        <v>259</v>
      </c>
      <c r="C27" s="22" t="s">
        <v>39</v>
      </c>
      <c r="D27" s="3" t="s">
        <v>40</v>
      </c>
      <c r="E27" s="3" t="s">
        <v>41</v>
      </c>
      <c r="F27" s="23">
        <v>176</v>
      </c>
      <c r="G27" s="5">
        <v>8</v>
      </c>
      <c r="H27" s="24">
        <v>1408</v>
      </c>
      <c r="I27" s="21">
        <v>45140</v>
      </c>
      <c r="J27" s="2" t="s">
        <v>263</v>
      </c>
      <c r="K27" s="22" t="s">
        <v>39</v>
      </c>
      <c r="L27" s="3" t="s">
        <v>40</v>
      </c>
      <c r="M27" s="3" t="s">
        <v>41</v>
      </c>
      <c r="N27" s="23">
        <v>176</v>
      </c>
      <c r="O27" s="5">
        <v>3</v>
      </c>
      <c r="P27" s="24">
        <f t="shared" si="0"/>
        <v>528</v>
      </c>
      <c r="Q27" s="21">
        <v>45171</v>
      </c>
      <c r="R27" s="2" t="s">
        <v>271</v>
      </c>
      <c r="S27" s="22" t="s">
        <v>39</v>
      </c>
      <c r="T27" s="3" t="s">
        <v>40</v>
      </c>
      <c r="U27" s="3" t="s">
        <v>41</v>
      </c>
      <c r="V27" s="23">
        <v>176</v>
      </c>
      <c r="W27" s="5">
        <v>1</v>
      </c>
      <c r="X27" s="24">
        <f t="shared" si="1"/>
        <v>176</v>
      </c>
    </row>
    <row r="28" spans="1:24" ht="15.75" x14ac:dyDescent="0.25">
      <c r="A28" s="21">
        <v>45109</v>
      </c>
      <c r="B28" s="2" t="s">
        <v>259</v>
      </c>
      <c r="C28" s="22" t="s">
        <v>42</v>
      </c>
      <c r="D28" s="3" t="s">
        <v>43</v>
      </c>
      <c r="E28" s="3" t="s">
        <v>11</v>
      </c>
      <c r="F28" s="23">
        <v>125</v>
      </c>
      <c r="G28" s="5">
        <v>32</v>
      </c>
      <c r="H28" s="24">
        <v>4000</v>
      </c>
      <c r="I28" s="21">
        <v>45140</v>
      </c>
      <c r="J28" s="2" t="s">
        <v>263</v>
      </c>
      <c r="K28" s="22" t="s">
        <v>42</v>
      </c>
      <c r="L28" s="3" t="s">
        <v>43</v>
      </c>
      <c r="M28" s="4" t="s">
        <v>11</v>
      </c>
      <c r="N28" s="23">
        <v>125</v>
      </c>
      <c r="O28" s="5">
        <v>25</v>
      </c>
      <c r="P28" s="24">
        <f t="shared" si="0"/>
        <v>3125</v>
      </c>
      <c r="Q28" s="21">
        <v>45171</v>
      </c>
      <c r="R28" s="2" t="s">
        <v>271</v>
      </c>
      <c r="S28" s="22" t="s">
        <v>42</v>
      </c>
      <c r="T28" s="3" t="s">
        <v>43</v>
      </c>
      <c r="U28" s="4" t="s">
        <v>11</v>
      </c>
      <c r="V28" s="23">
        <v>125</v>
      </c>
      <c r="W28" s="5">
        <v>26</v>
      </c>
      <c r="X28" s="24">
        <f t="shared" si="1"/>
        <v>3250</v>
      </c>
    </row>
    <row r="29" spans="1:24" ht="15.75" x14ac:dyDescent="0.25">
      <c r="A29" s="21">
        <v>45109</v>
      </c>
      <c r="B29" s="2" t="s">
        <v>259</v>
      </c>
      <c r="C29" s="22" t="s">
        <v>44</v>
      </c>
      <c r="D29" s="3" t="s">
        <v>45</v>
      </c>
      <c r="E29" s="4" t="s">
        <v>46</v>
      </c>
      <c r="F29" s="23">
        <v>135</v>
      </c>
      <c r="G29" s="5">
        <v>600</v>
      </c>
      <c r="H29" s="24">
        <v>81000</v>
      </c>
      <c r="I29" s="21">
        <v>45140</v>
      </c>
      <c r="J29" s="2" t="s">
        <v>263</v>
      </c>
      <c r="K29" s="22" t="s">
        <v>44</v>
      </c>
      <c r="L29" s="3" t="s">
        <v>45</v>
      </c>
      <c r="M29" s="4" t="s">
        <v>46</v>
      </c>
      <c r="N29" s="23">
        <v>135</v>
      </c>
      <c r="O29" s="5">
        <v>500</v>
      </c>
      <c r="P29" s="24">
        <f t="shared" si="0"/>
        <v>67500</v>
      </c>
      <c r="Q29" s="21">
        <v>45171</v>
      </c>
      <c r="R29" s="2" t="s">
        <v>271</v>
      </c>
      <c r="S29" s="22" t="s">
        <v>44</v>
      </c>
      <c r="T29" s="3" t="s">
        <v>45</v>
      </c>
      <c r="U29" s="4" t="s">
        <v>46</v>
      </c>
      <c r="V29" s="23">
        <v>135</v>
      </c>
      <c r="W29" s="5">
        <v>1200</v>
      </c>
      <c r="X29" s="24">
        <f t="shared" si="1"/>
        <v>162000</v>
      </c>
    </row>
    <row r="30" spans="1:24" ht="15.75" x14ac:dyDescent="0.25">
      <c r="A30" s="21">
        <v>45109</v>
      </c>
      <c r="B30" s="2" t="s">
        <v>259</v>
      </c>
      <c r="C30" s="22" t="s">
        <v>47</v>
      </c>
      <c r="D30" s="3" t="s">
        <v>48</v>
      </c>
      <c r="E30" s="4" t="s">
        <v>11</v>
      </c>
      <c r="F30" s="23">
        <v>121</v>
      </c>
      <c r="G30" s="5">
        <v>180</v>
      </c>
      <c r="H30" s="24">
        <v>21780</v>
      </c>
      <c r="I30" s="21">
        <v>45140</v>
      </c>
      <c r="J30" s="2" t="s">
        <v>263</v>
      </c>
      <c r="K30" s="22" t="s">
        <v>47</v>
      </c>
      <c r="L30" s="3" t="s">
        <v>48</v>
      </c>
      <c r="M30" s="4" t="s">
        <v>11</v>
      </c>
      <c r="N30" s="23">
        <v>121</v>
      </c>
      <c r="O30" s="5">
        <v>700</v>
      </c>
      <c r="P30" s="24">
        <f t="shared" si="0"/>
        <v>84700</v>
      </c>
      <c r="Q30" s="21">
        <v>45171</v>
      </c>
      <c r="R30" s="2" t="s">
        <v>271</v>
      </c>
      <c r="S30" s="22" t="s">
        <v>47</v>
      </c>
      <c r="T30" s="3" t="s">
        <v>48</v>
      </c>
      <c r="U30" s="4" t="s">
        <v>11</v>
      </c>
      <c r="V30" s="23">
        <v>121</v>
      </c>
      <c r="W30" s="5">
        <v>1340</v>
      </c>
      <c r="X30" s="24">
        <f t="shared" si="1"/>
        <v>162140</v>
      </c>
    </row>
    <row r="31" spans="1:24" ht="15.75" x14ac:dyDescent="0.25">
      <c r="A31" s="21">
        <v>45109</v>
      </c>
      <c r="B31" s="2" t="s">
        <v>259</v>
      </c>
      <c r="C31" s="22" t="s">
        <v>49</v>
      </c>
      <c r="D31" s="3" t="s">
        <v>50</v>
      </c>
      <c r="E31" s="4" t="s">
        <v>11</v>
      </c>
      <c r="F31" s="23">
        <v>121</v>
      </c>
      <c r="G31" s="5">
        <v>395</v>
      </c>
      <c r="H31" s="24">
        <v>47795</v>
      </c>
      <c r="I31" s="21">
        <v>45140</v>
      </c>
      <c r="J31" s="2" t="s">
        <v>263</v>
      </c>
      <c r="K31" s="22" t="s">
        <v>49</v>
      </c>
      <c r="L31" s="3" t="s">
        <v>50</v>
      </c>
      <c r="M31" s="4" t="s">
        <v>11</v>
      </c>
      <c r="N31" s="23">
        <v>121</v>
      </c>
      <c r="O31" s="5">
        <v>450</v>
      </c>
      <c r="P31" s="24">
        <f t="shared" si="0"/>
        <v>54450</v>
      </c>
      <c r="Q31" s="21">
        <v>45171</v>
      </c>
      <c r="R31" s="2" t="s">
        <v>271</v>
      </c>
      <c r="S31" s="22" t="s">
        <v>49</v>
      </c>
      <c r="T31" s="3" t="s">
        <v>50</v>
      </c>
      <c r="U31" s="4" t="s">
        <v>11</v>
      </c>
      <c r="V31" s="23">
        <v>121</v>
      </c>
      <c r="W31" s="5">
        <v>125</v>
      </c>
      <c r="X31" s="24">
        <f t="shared" si="1"/>
        <v>15125</v>
      </c>
    </row>
    <row r="32" spans="1:24" ht="15.75" x14ac:dyDescent="0.25">
      <c r="A32" s="21">
        <v>45109</v>
      </c>
      <c r="B32" s="2" t="s">
        <v>259</v>
      </c>
      <c r="C32" s="22" t="s">
        <v>51</v>
      </c>
      <c r="D32" s="3" t="s">
        <v>52</v>
      </c>
      <c r="E32" s="4" t="s">
        <v>11</v>
      </c>
      <c r="F32" s="23">
        <v>50</v>
      </c>
      <c r="G32" s="5">
        <v>54</v>
      </c>
      <c r="H32" s="24">
        <v>2700</v>
      </c>
      <c r="I32" s="21">
        <v>45140</v>
      </c>
      <c r="J32" s="2" t="s">
        <v>263</v>
      </c>
      <c r="K32" s="22" t="s">
        <v>51</v>
      </c>
      <c r="L32" s="3" t="s">
        <v>52</v>
      </c>
      <c r="M32" s="4" t="s">
        <v>11</v>
      </c>
      <c r="N32" s="23">
        <v>50</v>
      </c>
      <c r="O32" s="5">
        <v>254</v>
      </c>
      <c r="P32" s="24">
        <f t="shared" si="0"/>
        <v>12700</v>
      </c>
      <c r="Q32" s="21">
        <v>45171</v>
      </c>
      <c r="R32" s="2" t="s">
        <v>271</v>
      </c>
      <c r="S32" s="22" t="s">
        <v>51</v>
      </c>
      <c r="T32" s="3" t="s">
        <v>52</v>
      </c>
      <c r="U32" s="4" t="s">
        <v>11</v>
      </c>
      <c r="V32" s="23">
        <v>50</v>
      </c>
      <c r="W32" s="5">
        <v>300</v>
      </c>
      <c r="X32" s="24">
        <f t="shared" si="1"/>
        <v>15000</v>
      </c>
    </row>
    <row r="33" spans="1:24" ht="15.75" x14ac:dyDescent="0.25">
      <c r="A33" s="21">
        <v>45109</v>
      </c>
      <c r="B33" s="2" t="s">
        <v>259</v>
      </c>
      <c r="C33" s="22" t="s">
        <v>53</v>
      </c>
      <c r="D33" s="3" t="s">
        <v>54</v>
      </c>
      <c r="E33" s="4" t="s">
        <v>11</v>
      </c>
      <c r="F33" s="23">
        <v>120.5</v>
      </c>
      <c r="G33" s="5">
        <v>400</v>
      </c>
      <c r="H33" s="24">
        <v>48200</v>
      </c>
      <c r="I33" s="21">
        <v>45140</v>
      </c>
      <c r="J33" s="2" t="s">
        <v>263</v>
      </c>
      <c r="K33" s="22" t="s">
        <v>53</v>
      </c>
      <c r="L33" s="3" t="s">
        <v>54</v>
      </c>
      <c r="M33" s="4" t="s">
        <v>11</v>
      </c>
      <c r="N33" s="23">
        <v>120.5</v>
      </c>
      <c r="O33" s="5">
        <v>400</v>
      </c>
      <c r="P33" s="24">
        <f t="shared" si="0"/>
        <v>48200</v>
      </c>
      <c r="Q33" s="21">
        <v>45171</v>
      </c>
      <c r="R33" s="2" t="s">
        <v>271</v>
      </c>
      <c r="S33" s="22" t="s">
        <v>53</v>
      </c>
      <c r="T33" s="3" t="s">
        <v>54</v>
      </c>
      <c r="U33" s="4" t="s">
        <v>11</v>
      </c>
      <c r="V33" s="23">
        <v>120.5</v>
      </c>
      <c r="W33" s="5">
        <v>1100</v>
      </c>
      <c r="X33" s="24">
        <f t="shared" si="1"/>
        <v>132550</v>
      </c>
    </row>
    <row r="34" spans="1:24" ht="15.75" x14ac:dyDescent="0.25">
      <c r="A34" s="21">
        <v>45109</v>
      </c>
      <c r="B34" s="2" t="s">
        <v>259</v>
      </c>
      <c r="C34" s="22" t="s">
        <v>55</v>
      </c>
      <c r="D34" s="3" t="s">
        <v>56</v>
      </c>
      <c r="E34" s="4" t="s">
        <v>11</v>
      </c>
      <c r="F34" s="23">
        <v>500</v>
      </c>
      <c r="G34" s="5">
        <v>9</v>
      </c>
      <c r="H34" s="24">
        <v>4500</v>
      </c>
      <c r="I34" s="21">
        <v>45140</v>
      </c>
      <c r="J34" s="2" t="s">
        <v>263</v>
      </c>
      <c r="K34" s="22" t="s">
        <v>55</v>
      </c>
      <c r="L34" s="3" t="s">
        <v>56</v>
      </c>
      <c r="M34" s="4" t="s">
        <v>11</v>
      </c>
      <c r="N34" s="23">
        <v>500</v>
      </c>
      <c r="O34" s="5">
        <v>7</v>
      </c>
      <c r="P34" s="24">
        <f t="shared" si="0"/>
        <v>3500</v>
      </c>
      <c r="Q34" s="21">
        <v>45171</v>
      </c>
      <c r="R34" s="2" t="s">
        <v>271</v>
      </c>
      <c r="S34" s="22" t="s">
        <v>55</v>
      </c>
      <c r="T34" s="3" t="s">
        <v>56</v>
      </c>
      <c r="U34" s="4" t="s">
        <v>11</v>
      </c>
      <c r="V34" s="23">
        <v>500</v>
      </c>
      <c r="W34" s="5">
        <v>10</v>
      </c>
      <c r="X34" s="24">
        <f t="shared" si="1"/>
        <v>5000</v>
      </c>
    </row>
    <row r="35" spans="1:24" ht="15.75" x14ac:dyDescent="0.25">
      <c r="A35" s="21">
        <v>45109</v>
      </c>
      <c r="B35" s="2" t="s">
        <v>259</v>
      </c>
      <c r="C35" s="22" t="s">
        <v>57</v>
      </c>
      <c r="D35" s="3" t="s">
        <v>58</v>
      </c>
      <c r="E35" s="4" t="s">
        <v>8</v>
      </c>
      <c r="F35" s="23">
        <v>361</v>
      </c>
      <c r="G35" s="5">
        <v>40</v>
      </c>
      <c r="H35" s="24">
        <v>14440</v>
      </c>
      <c r="I35" s="21">
        <v>45140</v>
      </c>
      <c r="J35" s="2" t="s">
        <v>263</v>
      </c>
      <c r="K35" s="22" t="s">
        <v>57</v>
      </c>
      <c r="L35" s="3" t="s">
        <v>58</v>
      </c>
      <c r="M35" s="4" t="s">
        <v>8</v>
      </c>
      <c r="N35" s="23">
        <v>265</v>
      </c>
      <c r="O35" s="5">
        <v>40</v>
      </c>
      <c r="P35" s="24">
        <f t="shared" si="0"/>
        <v>10600</v>
      </c>
      <c r="Q35" s="21">
        <v>45171</v>
      </c>
      <c r="R35" s="2" t="s">
        <v>271</v>
      </c>
      <c r="S35" s="22" t="s">
        <v>57</v>
      </c>
      <c r="T35" s="3" t="s">
        <v>58</v>
      </c>
      <c r="U35" s="4" t="s">
        <v>8</v>
      </c>
      <c r="V35" s="23">
        <v>265</v>
      </c>
      <c r="W35" s="5">
        <v>40</v>
      </c>
      <c r="X35" s="24">
        <f t="shared" si="1"/>
        <v>10600</v>
      </c>
    </row>
    <row r="36" spans="1:24" ht="15.75" x14ac:dyDescent="0.25">
      <c r="A36" s="21">
        <v>45109</v>
      </c>
      <c r="B36" s="2" t="s">
        <v>259</v>
      </c>
      <c r="C36" s="22" t="s">
        <v>59</v>
      </c>
      <c r="D36" s="3" t="s">
        <v>60</v>
      </c>
      <c r="E36" s="4" t="s">
        <v>32</v>
      </c>
      <c r="F36" s="23">
        <v>45</v>
      </c>
      <c r="G36" s="5">
        <v>80</v>
      </c>
      <c r="H36" s="24">
        <v>3600</v>
      </c>
      <c r="I36" s="21">
        <v>45140</v>
      </c>
      <c r="J36" s="2" t="s">
        <v>263</v>
      </c>
      <c r="K36" s="22" t="s">
        <v>59</v>
      </c>
      <c r="L36" s="3" t="s">
        <v>60</v>
      </c>
      <c r="M36" s="4" t="s">
        <v>32</v>
      </c>
      <c r="N36" s="23">
        <v>37</v>
      </c>
      <c r="O36" s="5">
        <v>40</v>
      </c>
      <c r="P36" s="24">
        <f t="shared" si="0"/>
        <v>1480</v>
      </c>
      <c r="Q36" s="21">
        <v>45171</v>
      </c>
      <c r="R36" s="2" t="s">
        <v>271</v>
      </c>
      <c r="S36" s="22" t="s">
        <v>59</v>
      </c>
      <c r="T36" s="3" t="s">
        <v>60</v>
      </c>
      <c r="U36" s="4" t="s">
        <v>32</v>
      </c>
      <c r="V36" s="23">
        <v>37</v>
      </c>
      <c r="W36" s="5">
        <v>110</v>
      </c>
      <c r="X36" s="24">
        <f t="shared" si="1"/>
        <v>4070</v>
      </c>
    </row>
    <row r="37" spans="1:24" ht="15.75" x14ac:dyDescent="0.25">
      <c r="A37" s="21">
        <v>45117</v>
      </c>
      <c r="B37" s="2" t="s">
        <v>259</v>
      </c>
      <c r="C37" s="22" t="s">
        <v>61</v>
      </c>
      <c r="D37" s="3" t="s">
        <v>62</v>
      </c>
      <c r="E37" s="4" t="s">
        <v>8</v>
      </c>
      <c r="F37" s="23">
        <v>26</v>
      </c>
      <c r="G37" s="5">
        <v>864</v>
      </c>
      <c r="H37" s="24">
        <v>22464</v>
      </c>
      <c r="I37" s="21">
        <v>45140</v>
      </c>
      <c r="J37" s="2" t="s">
        <v>263</v>
      </c>
      <c r="K37" s="22" t="s">
        <v>61</v>
      </c>
      <c r="L37" s="3" t="s">
        <v>62</v>
      </c>
      <c r="M37" s="4" t="s">
        <v>8</v>
      </c>
      <c r="N37" s="23">
        <v>26</v>
      </c>
      <c r="O37" s="5">
        <v>1200</v>
      </c>
      <c r="P37" s="24">
        <f t="shared" si="0"/>
        <v>31200</v>
      </c>
      <c r="Q37" s="21">
        <v>45171</v>
      </c>
      <c r="R37" s="2" t="s">
        <v>271</v>
      </c>
      <c r="S37" s="22" t="s">
        <v>61</v>
      </c>
      <c r="T37" s="3" t="s">
        <v>62</v>
      </c>
      <c r="U37" s="4" t="s">
        <v>8</v>
      </c>
      <c r="V37" s="23">
        <v>26</v>
      </c>
      <c r="W37" s="5">
        <v>720</v>
      </c>
      <c r="X37" s="24">
        <f t="shared" si="1"/>
        <v>18720</v>
      </c>
    </row>
    <row r="38" spans="1:24" ht="15.75" x14ac:dyDescent="0.25">
      <c r="A38" s="21">
        <v>45117</v>
      </c>
      <c r="B38" s="2" t="s">
        <v>259</v>
      </c>
      <c r="C38" s="22" t="s">
        <v>63</v>
      </c>
      <c r="D38" s="3" t="s">
        <v>64</v>
      </c>
      <c r="E38" s="4" t="s">
        <v>8</v>
      </c>
      <c r="F38" s="23">
        <v>22</v>
      </c>
      <c r="G38" s="5">
        <v>1289</v>
      </c>
      <c r="H38" s="24">
        <v>28358</v>
      </c>
      <c r="I38" s="21">
        <v>45140</v>
      </c>
      <c r="J38" s="2" t="s">
        <v>263</v>
      </c>
      <c r="K38" s="22" t="s">
        <v>63</v>
      </c>
      <c r="L38" s="3" t="s">
        <v>64</v>
      </c>
      <c r="M38" s="4" t="s">
        <v>8</v>
      </c>
      <c r="N38" s="23">
        <v>22</v>
      </c>
      <c r="O38" s="5">
        <v>1680</v>
      </c>
      <c r="P38" s="24">
        <f t="shared" si="0"/>
        <v>36960</v>
      </c>
      <c r="Q38" s="21">
        <v>45171</v>
      </c>
      <c r="R38" s="2" t="s">
        <v>271</v>
      </c>
      <c r="S38" s="22" t="s">
        <v>63</v>
      </c>
      <c r="T38" s="3" t="s">
        <v>64</v>
      </c>
      <c r="U38" s="4" t="s">
        <v>8</v>
      </c>
      <c r="V38" s="23">
        <v>22</v>
      </c>
      <c r="W38" s="5">
        <v>3328</v>
      </c>
      <c r="X38" s="24">
        <f t="shared" si="1"/>
        <v>73216</v>
      </c>
    </row>
    <row r="39" spans="1:24" ht="15.75" x14ac:dyDescent="0.25">
      <c r="A39" s="21">
        <v>45117</v>
      </c>
      <c r="B39" s="2" t="s">
        <v>259</v>
      </c>
      <c r="C39" s="22" t="s">
        <v>65</v>
      </c>
      <c r="D39" s="3" t="s">
        <v>66</v>
      </c>
      <c r="E39" s="4" t="s">
        <v>8</v>
      </c>
      <c r="F39" s="23">
        <v>22.37</v>
      </c>
      <c r="G39" s="5">
        <v>2500</v>
      </c>
      <c r="H39" s="24">
        <v>55925</v>
      </c>
      <c r="I39" s="21">
        <v>45140</v>
      </c>
      <c r="J39" s="2" t="s">
        <v>263</v>
      </c>
      <c r="K39" s="22" t="s">
        <v>65</v>
      </c>
      <c r="L39" s="3" t="s">
        <v>266</v>
      </c>
      <c r="M39" s="4" t="s">
        <v>267</v>
      </c>
      <c r="N39" s="23">
        <v>22.37</v>
      </c>
      <c r="O39" s="5">
        <v>560</v>
      </c>
      <c r="P39" s="24">
        <f t="shared" si="0"/>
        <v>12527.2</v>
      </c>
      <c r="Q39" s="21">
        <v>45171</v>
      </c>
      <c r="R39" s="2" t="s">
        <v>271</v>
      </c>
      <c r="S39" s="22" t="s">
        <v>65</v>
      </c>
      <c r="T39" s="3" t="s">
        <v>266</v>
      </c>
      <c r="U39" s="4" t="s">
        <v>267</v>
      </c>
      <c r="V39" s="23">
        <v>22.37</v>
      </c>
      <c r="W39" s="5">
        <v>900</v>
      </c>
      <c r="X39" s="24">
        <f t="shared" si="1"/>
        <v>20133</v>
      </c>
    </row>
    <row r="40" spans="1:24" ht="15.75" x14ac:dyDescent="0.25">
      <c r="A40" s="21">
        <v>45117</v>
      </c>
      <c r="B40" s="2" t="s">
        <v>259</v>
      </c>
      <c r="C40" s="22" t="s">
        <v>67</v>
      </c>
      <c r="D40" s="3" t="s">
        <v>68</v>
      </c>
      <c r="E40" s="4" t="s">
        <v>8</v>
      </c>
      <c r="F40" s="23">
        <v>107.71</v>
      </c>
      <c r="G40" s="5">
        <v>98</v>
      </c>
      <c r="H40" s="24">
        <v>10555.58</v>
      </c>
      <c r="I40" s="21">
        <v>45140</v>
      </c>
      <c r="J40" s="2" t="s">
        <v>263</v>
      </c>
      <c r="K40" s="22" t="s">
        <v>67</v>
      </c>
      <c r="L40" s="3" t="s">
        <v>68</v>
      </c>
      <c r="M40" s="4" t="s">
        <v>8</v>
      </c>
      <c r="N40" s="23">
        <v>107.71</v>
      </c>
      <c r="O40" s="5">
        <v>100</v>
      </c>
      <c r="P40" s="24">
        <f t="shared" si="0"/>
        <v>10771</v>
      </c>
      <c r="Q40" s="21">
        <v>45171</v>
      </c>
      <c r="R40" s="2" t="s">
        <v>271</v>
      </c>
      <c r="S40" s="22" t="s">
        <v>67</v>
      </c>
      <c r="T40" s="3" t="s">
        <v>68</v>
      </c>
      <c r="U40" s="4" t="s">
        <v>8</v>
      </c>
      <c r="V40" s="23">
        <v>107.71</v>
      </c>
      <c r="W40" s="5">
        <v>75</v>
      </c>
      <c r="X40" s="24">
        <f t="shared" si="1"/>
        <v>8078.2499999999991</v>
      </c>
    </row>
    <row r="41" spans="1:24" ht="15.75" x14ac:dyDescent="0.25">
      <c r="A41" s="21">
        <v>45117</v>
      </c>
      <c r="B41" s="2" t="s">
        <v>259</v>
      </c>
      <c r="C41" s="22" t="s">
        <v>69</v>
      </c>
      <c r="D41" s="3" t="s">
        <v>70</v>
      </c>
      <c r="E41" s="4" t="s">
        <v>8</v>
      </c>
      <c r="F41" s="23">
        <v>260</v>
      </c>
      <c r="G41" s="5">
        <v>192</v>
      </c>
      <c r="H41" s="24">
        <v>49920</v>
      </c>
      <c r="I41" s="21">
        <v>45140</v>
      </c>
      <c r="J41" s="2" t="s">
        <v>263</v>
      </c>
      <c r="K41" s="22" t="s">
        <v>69</v>
      </c>
      <c r="L41" s="3" t="s">
        <v>70</v>
      </c>
      <c r="M41" s="3" t="s">
        <v>8</v>
      </c>
      <c r="N41" s="23">
        <v>260</v>
      </c>
      <c r="O41" s="5">
        <v>2</v>
      </c>
      <c r="P41" s="24">
        <f t="shared" si="0"/>
        <v>520</v>
      </c>
      <c r="Q41" s="21">
        <v>45171</v>
      </c>
      <c r="R41" s="2" t="s">
        <v>271</v>
      </c>
      <c r="S41" s="22" t="s">
        <v>69</v>
      </c>
      <c r="T41" s="3" t="s">
        <v>70</v>
      </c>
      <c r="U41" s="3" t="s">
        <v>8</v>
      </c>
      <c r="V41" s="23">
        <v>260</v>
      </c>
      <c r="W41" s="5">
        <v>1</v>
      </c>
      <c r="X41" s="24">
        <f t="shared" si="1"/>
        <v>260</v>
      </c>
    </row>
    <row r="42" spans="1:24" ht="15.75" x14ac:dyDescent="0.25">
      <c r="A42" s="21">
        <v>45117</v>
      </c>
      <c r="B42" s="2" t="s">
        <v>259</v>
      </c>
      <c r="C42" s="22" t="s">
        <v>71</v>
      </c>
      <c r="D42" s="3" t="s">
        <v>72</v>
      </c>
      <c r="E42" s="3" t="s">
        <v>32</v>
      </c>
      <c r="F42" s="23">
        <v>137</v>
      </c>
      <c r="G42" s="5">
        <v>243</v>
      </c>
      <c r="H42" s="24">
        <v>33291</v>
      </c>
      <c r="I42" s="21">
        <v>45140</v>
      </c>
      <c r="J42" s="2" t="s">
        <v>263</v>
      </c>
      <c r="K42" s="22" t="s">
        <v>71</v>
      </c>
      <c r="L42" s="3" t="s">
        <v>72</v>
      </c>
      <c r="M42" s="3" t="s">
        <v>32</v>
      </c>
      <c r="N42" s="23">
        <v>137</v>
      </c>
      <c r="O42" s="5">
        <v>18</v>
      </c>
      <c r="P42" s="24">
        <f t="shared" si="0"/>
        <v>2466</v>
      </c>
      <c r="Q42" s="21">
        <v>45171</v>
      </c>
      <c r="R42" s="2" t="s">
        <v>271</v>
      </c>
      <c r="S42" s="22" t="s">
        <v>71</v>
      </c>
      <c r="T42" s="3" t="s">
        <v>72</v>
      </c>
      <c r="U42" s="3" t="s">
        <v>32</v>
      </c>
      <c r="V42" s="23">
        <v>137</v>
      </c>
      <c r="W42" s="5">
        <v>270</v>
      </c>
      <c r="X42" s="24">
        <f t="shared" si="1"/>
        <v>36990</v>
      </c>
    </row>
    <row r="43" spans="1:24" ht="15.75" x14ac:dyDescent="0.25">
      <c r="A43" s="21">
        <v>45117</v>
      </c>
      <c r="B43" s="2" t="s">
        <v>259</v>
      </c>
      <c r="C43" s="22" t="s">
        <v>73</v>
      </c>
      <c r="D43" s="3" t="s">
        <v>74</v>
      </c>
      <c r="E43" s="3" t="s">
        <v>8</v>
      </c>
      <c r="F43" s="23">
        <v>23</v>
      </c>
      <c r="G43" s="5">
        <v>512</v>
      </c>
      <c r="H43" s="24">
        <v>11776</v>
      </c>
      <c r="I43" s="21">
        <v>45140</v>
      </c>
      <c r="J43" s="2" t="s">
        <v>263</v>
      </c>
      <c r="K43" s="22" t="s">
        <v>73</v>
      </c>
      <c r="L43" s="3" t="s">
        <v>74</v>
      </c>
      <c r="M43" s="3" t="s">
        <v>8</v>
      </c>
      <c r="N43" s="23">
        <v>23</v>
      </c>
      <c r="O43" s="5">
        <v>4562</v>
      </c>
      <c r="P43" s="24">
        <f t="shared" si="0"/>
        <v>104926</v>
      </c>
      <c r="Q43" s="21">
        <v>45171</v>
      </c>
      <c r="R43" s="2" t="s">
        <v>271</v>
      </c>
      <c r="S43" s="22" t="s">
        <v>73</v>
      </c>
      <c r="T43" s="3" t="s">
        <v>74</v>
      </c>
      <c r="U43" s="3" t="s">
        <v>8</v>
      </c>
      <c r="V43" s="23">
        <v>23</v>
      </c>
      <c r="W43" s="5">
        <v>2541</v>
      </c>
      <c r="X43" s="24">
        <f t="shared" si="1"/>
        <v>58443</v>
      </c>
    </row>
    <row r="44" spans="1:24" ht="15.75" x14ac:dyDescent="0.25">
      <c r="A44" s="21">
        <v>45117</v>
      </c>
      <c r="B44" s="2" t="s">
        <v>259</v>
      </c>
      <c r="C44" s="22" t="s">
        <v>75</v>
      </c>
      <c r="D44" s="3" t="s">
        <v>76</v>
      </c>
      <c r="E44" s="3" t="s">
        <v>8</v>
      </c>
      <c r="F44" s="23">
        <v>63</v>
      </c>
      <c r="G44" s="5">
        <v>183</v>
      </c>
      <c r="H44" s="24">
        <v>11529</v>
      </c>
      <c r="I44" s="21">
        <v>45140</v>
      </c>
      <c r="J44" s="2" t="s">
        <v>263</v>
      </c>
      <c r="K44" s="22" t="s">
        <v>75</v>
      </c>
      <c r="L44" s="3" t="s">
        <v>76</v>
      </c>
      <c r="M44" s="3" t="s">
        <v>8</v>
      </c>
      <c r="N44" s="23">
        <v>220</v>
      </c>
      <c r="O44" s="5">
        <v>54</v>
      </c>
      <c r="P44" s="24">
        <f t="shared" si="0"/>
        <v>11880</v>
      </c>
      <c r="Q44" s="21">
        <v>45171</v>
      </c>
      <c r="R44" s="2" t="s">
        <v>271</v>
      </c>
      <c r="S44" s="22" t="s">
        <v>75</v>
      </c>
      <c r="T44" s="3" t="s">
        <v>76</v>
      </c>
      <c r="U44" s="3" t="s">
        <v>8</v>
      </c>
      <c r="V44" s="23">
        <v>220</v>
      </c>
      <c r="W44" s="5">
        <v>240</v>
      </c>
      <c r="X44" s="24">
        <f t="shared" si="1"/>
        <v>52800</v>
      </c>
    </row>
    <row r="45" spans="1:24" ht="15.75" x14ac:dyDescent="0.25">
      <c r="A45" s="21">
        <v>45117</v>
      </c>
      <c r="B45" s="2" t="s">
        <v>259</v>
      </c>
      <c r="C45" s="22" t="s">
        <v>77</v>
      </c>
      <c r="D45" s="3" t="s">
        <v>78</v>
      </c>
      <c r="E45" s="3" t="s">
        <v>11</v>
      </c>
      <c r="F45" s="23">
        <v>115</v>
      </c>
      <c r="G45" s="5">
        <v>10</v>
      </c>
      <c r="H45" s="24">
        <v>1150</v>
      </c>
      <c r="I45" s="21">
        <v>45140</v>
      </c>
      <c r="J45" s="2" t="s">
        <v>263</v>
      </c>
      <c r="K45" s="22" t="s">
        <v>77</v>
      </c>
      <c r="L45" s="3" t="s">
        <v>78</v>
      </c>
      <c r="M45" s="4" t="s">
        <v>11</v>
      </c>
      <c r="N45" s="23">
        <v>115</v>
      </c>
      <c r="O45" s="5">
        <v>6</v>
      </c>
      <c r="P45" s="24">
        <f t="shared" si="0"/>
        <v>690</v>
      </c>
      <c r="Q45" s="21">
        <v>45171</v>
      </c>
      <c r="R45" s="2" t="s">
        <v>271</v>
      </c>
      <c r="S45" s="22" t="s">
        <v>77</v>
      </c>
      <c r="T45" s="3" t="s">
        <v>78</v>
      </c>
      <c r="U45" s="4" t="s">
        <v>11</v>
      </c>
      <c r="V45" s="23">
        <v>115</v>
      </c>
      <c r="W45" s="5">
        <v>2</v>
      </c>
      <c r="X45" s="24">
        <f t="shared" si="1"/>
        <v>230</v>
      </c>
    </row>
    <row r="46" spans="1:24" ht="15.75" x14ac:dyDescent="0.25">
      <c r="A46" s="21">
        <v>45117</v>
      </c>
      <c r="B46" s="2" t="s">
        <v>259</v>
      </c>
      <c r="C46" s="22" t="s">
        <v>79</v>
      </c>
      <c r="D46" s="3" t="s">
        <v>80</v>
      </c>
      <c r="E46" s="4" t="s">
        <v>81</v>
      </c>
      <c r="F46" s="23">
        <v>50</v>
      </c>
      <c r="G46" s="5">
        <v>90</v>
      </c>
      <c r="H46" s="24">
        <v>4500</v>
      </c>
      <c r="I46" s="21">
        <v>45140</v>
      </c>
      <c r="J46" s="2" t="s">
        <v>263</v>
      </c>
      <c r="K46" s="22" t="s">
        <v>79</v>
      </c>
      <c r="L46" s="3" t="s">
        <v>80</v>
      </c>
      <c r="M46" s="4" t="s">
        <v>81</v>
      </c>
      <c r="N46" s="23">
        <v>50</v>
      </c>
      <c r="O46" s="5">
        <v>60</v>
      </c>
      <c r="P46" s="24">
        <f t="shared" si="0"/>
        <v>3000</v>
      </c>
      <c r="Q46" s="21">
        <v>45171</v>
      </c>
      <c r="R46" s="2" t="s">
        <v>271</v>
      </c>
      <c r="S46" s="22" t="s">
        <v>79</v>
      </c>
      <c r="T46" s="3" t="s">
        <v>80</v>
      </c>
      <c r="U46" s="4" t="s">
        <v>81</v>
      </c>
      <c r="V46" s="23">
        <v>50</v>
      </c>
      <c r="W46" s="5">
        <v>100</v>
      </c>
      <c r="X46" s="24">
        <f t="shared" si="1"/>
        <v>5000</v>
      </c>
    </row>
    <row r="47" spans="1:24" ht="15.75" x14ac:dyDescent="0.25">
      <c r="A47" s="21">
        <v>45117</v>
      </c>
      <c r="B47" s="2" t="s">
        <v>259</v>
      </c>
      <c r="C47" s="22" t="s">
        <v>82</v>
      </c>
      <c r="D47" s="3" t="s">
        <v>83</v>
      </c>
      <c r="E47" s="4" t="s">
        <v>8</v>
      </c>
      <c r="F47" s="23">
        <v>5</v>
      </c>
      <c r="G47" s="5">
        <v>1510</v>
      </c>
      <c r="H47" s="24">
        <v>7550</v>
      </c>
      <c r="I47" s="21">
        <v>45140</v>
      </c>
      <c r="J47" s="2" t="s">
        <v>263</v>
      </c>
      <c r="K47" s="22" t="s">
        <v>82</v>
      </c>
      <c r="L47" s="3" t="s">
        <v>83</v>
      </c>
      <c r="M47" s="4" t="s">
        <v>8</v>
      </c>
      <c r="N47" s="23">
        <v>5</v>
      </c>
      <c r="O47" s="5">
        <v>4000</v>
      </c>
      <c r="P47" s="24">
        <f t="shared" si="0"/>
        <v>20000</v>
      </c>
      <c r="Q47" s="21">
        <v>45171</v>
      </c>
      <c r="R47" s="2" t="s">
        <v>271</v>
      </c>
      <c r="S47" s="22" t="s">
        <v>82</v>
      </c>
      <c r="T47" s="3" t="s">
        <v>83</v>
      </c>
      <c r="U47" s="4" t="s">
        <v>8</v>
      </c>
      <c r="V47" s="23">
        <v>5</v>
      </c>
      <c r="W47" s="5">
        <v>3300</v>
      </c>
      <c r="X47" s="24">
        <f t="shared" si="1"/>
        <v>16500</v>
      </c>
    </row>
    <row r="48" spans="1:24" ht="15.75" x14ac:dyDescent="0.25">
      <c r="A48" s="21">
        <v>45117</v>
      </c>
      <c r="B48" s="2" t="s">
        <v>259</v>
      </c>
      <c r="C48" s="22" t="s">
        <v>84</v>
      </c>
      <c r="D48" s="3" t="s">
        <v>85</v>
      </c>
      <c r="E48" s="4" t="s">
        <v>81</v>
      </c>
      <c r="F48" s="23">
        <v>55</v>
      </c>
      <c r="G48" s="5">
        <v>89</v>
      </c>
      <c r="H48" s="24">
        <v>4895</v>
      </c>
      <c r="I48" s="21">
        <v>45140</v>
      </c>
      <c r="J48" s="2" t="s">
        <v>263</v>
      </c>
      <c r="K48" s="22" t="s">
        <v>84</v>
      </c>
      <c r="L48" s="3" t="s">
        <v>85</v>
      </c>
      <c r="M48" s="4" t="s">
        <v>81</v>
      </c>
      <c r="N48" s="23">
        <v>55</v>
      </c>
      <c r="O48" s="5">
        <v>54</v>
      </c>
      <c r="P48" s="24">
        <f t="shared" si="0"/>
        <v>2970</v>
      </c>
      <c r="Q48" s="21">
        <v>45171</v>
      </c>
      <c r="R48" s="2" t="s">
        <v>271</v>
      </c>
      <c r="S48" s="22" t="s">
        <v>84</v>
      </c>
      <c r="T48" s="3" t="s">
        <v>85</v>
      </c>
      <c r="U48" s="4" t="s">
        <v>81</v>
      </c>
      <c r="V48" s="23">
        <v>55</v>
      </c>
      <c r="W48" s="5">
        <v>37</v>
      </c>
      <c r="X48" s="24">
        <f t="shared" si="1"/>
        <v>2035</v>
      </c>
    </row>
    <row r="49" spans="1:24" ht="15.75" x14ac:dyDescent="0.25">
      <c r="A49" s="21">
        <v>45117</v>
      </c>
      <c r="B49" s="2" t="s">
        <v>259</v>
      </c>
      <c r="C49" s="22" t="s">
        <v>86</v>
      </c>
      <c r="D49" s="3" t="s">
        <v>87</v>
      </c>
      <c r="E49" s="4" t="s">
        <v>81</v>
      </c>
      <c r="F49" s="23">
        <v>55</v>
      </c>
      <c r="G49" s="5">
        <v>74</v>
      </c>
      <c r="H49" s="24">
        <v>4070</v>
      </c>
      <c r="I49" s="21">
        <v>45140</v>
      </c>
      <c r="J49" s="2" t="s">
        <v>263</v>
      </c>
      <c r="K49" s="22" t="s">
        <v>86</v>
      </c>
      <c r="L49" s="3" t="s">
        <v>87</v>
      </c>
      <c r="M49" s="4" t="s">
        <v>81</v>
      </c>
      <c r="N49" s="23">
        <v>55</v>
      </c>
      <c r="O49" s="5">
        <v>60</v>
      </c>
      <c r="P49" s="24">
        <f t="shared" si="0"/>
        <v>3300</v>
      </c>
      <c r="Q49" s="21">
        <v>45171</v>
      </c>
      <c r="R49" s="2" t="s">
        <v>271</v>
      </c>
      <c r="S49" s="22" t="s">
        <v>86</v>
      </c>
      <c r="T49" s="3" t="s">
        <v>87</v>
      </c>
      <c r="U49" s="4" t="s">
        <v>81</v>
      </c>
      <c r="V49" s="23">
        <v>55</v>
      </c>
      <c r="W49" s="5">
        <v>40</v>
      </c>
      <c r="X49" s="24">
        <f t="shared" si="1"/>
        <v>2200</v>
      </c>
    </row>
    <row r="50" spans="1:24" ht="15.75" x14ac:dyDescent="0.25">
      <c r="A50" s="21">
        <v>45117</v>
      </c>
      <c r="B50" s="2" t="s">
        <v>259</v>
      </c>
      <c r="C50" s="22" t="s">
        <v>88</v>
      </c>
      <c r="D50" s="3" t="s">
        <v>89</v>
      </c>
      <c r="E50" s="4" t="s">
        <v>81</v>
      </c>
      <c r="F50" s="23">
        <v>75</v>
      </c>
      <c r="G50" s="5">
        <v>91</v>
      </c>
      <c r="H50" s="24">
        <v>6825</v>
      </c>
      <c r="I50" s="21">
        <v>45140</v>
      </c>
      <c r="J50" s="2" t="s">
        <v>263</v>
      </c>
      <c r="K50" s="22" t="s">
        <v>88</v>
      </c>
      <c r="L50" s="3" t="s">
        <v>89</v>
      </c>
      <c r="M50" s="4" t="s">
        <v>81</v>
      </c>
      <c r="N50" s="23">
        <v>75</v>
      </c>
      <c r="O50" s="5">
        <v>82</v>
      </c>
      <c r="P50" s="24">
        <f t="shared" si="0"/>
        <v>6150</v>
      </c>
      <c r="Q50" s="21">
        <v>45171</v>
      </c>
      <c r="R50" s="2" t="s">
        <v>271</v>
      </c>
      <c r="S50" s="22" t="s">
        <v>88</v>
      </c>
      <c r="T50" s="3" t="s">
        <v>89</v>
      </c>
      <c r="U50" s="4" t="s">
        <v>81</v>
      </c>
      <c r="V50" s="23">
        <v>75</v>
      </c>
      <c r="W50" s="5">
        <v>12</v>
      </c>
      <c r="X50" s="24">
        <f t="shared" si="1"/>
        <v>900</v>
      </c>
    </row>
    <row r="51" spans="1:24" ht="15.75" x14ac:dyDescent="0.25">
      <c r="A51" s="21">
        <v>45117</v>
      </c>
      <c r="B51" s="2" t="s">
        <v>259</v>
      </c>
      <c r="C51" s="22" t="s">
        <v>90</v>
      </c>
      <c r="D51" s="3" t="s">
        <v>91</v>
      </c>
      <c r="E51" s="4" t="s">
        <v>11</v>
      </c>
      <c r="F51" s="23">
        <v>40</v>
      </c>
      <c r="G51" s="5">
        <v>133</v>
      </c>
      <c r="H51" s="24">
        <v>5320</v>
      </c>
      <c r="I51" s="21">
        <v>45140</v>
      </c>
      <c r="J51" s="2" t="s">
        <v>263</v>
      </c>
      <c r="K51" s="22" t="s">
        <v>90</v>
      </c>
      <c r="L51" s="3" t="s">
        <v>91</v>
      </c>
      <c r="M51" s="4" t="s">
        <v>11</v>
      </c>
      <c r="N51" s="23">
        <v>40</v>
      </c>
      <c r="O51" s="5">
        <v>110</v>
      </c>
      <c r="P51" s="24">
        <f t="shared" si="0"/>
        <v>4400</v>
      </c>
      <c r="Q51" s="21">
        <v>45171</v>
      </c>
      <c r="R51" s="2" t="s">
        <v>271</v>
      </c>
      <c r="S51" s="22" t="s">
        <v>90</v>
      </c>
      <c r="T51" s="3" t="s">
        <v>91</v>
      </c>
      <c r="U51" s="4" t="s">
        <v>11</v>
      </c>
      <c r="V51" s="23">
        <v>40</v>
      </c>
      <c r="W51" s="5">
        <v>74</v>
      </c>
      <c r="X51" s="24">
        <f t="shared" si="1"/>
        <v>2960</v>
      </c>
    </row>
    <row r="52" spans="1:24" ht="15.75" x14ac:dyDescent="0.25">
      <c r="A52" s="21">
        <v>45117</v>
      </c>
      <c r="B52" s="2" t="s">
        <v>259</v>
      </c>
      <c r="C52" s="22" t="s">
        <v>92</v>
      </c>
      <c r="D52" s="3" t="s">
        <v>93</v>
      </c>
      <c r="E52" s="4" t="s">
        <v>8</v>
      </c>
      <c r="F52" s="23">
        <v>237.5</v>
      </c>
      <c r="G52" s="5">
        <v>6</v>
      </c>
      <c r="H52" s="24">
        <v>1425</v>
      </c>
      <c r="I52" s="21">
        <v>45140</v>
      </c>
      <c r="J52" s="2" t="s">
        <v>263</v>
      </c>
      <c r="K52" s="22" t="s">
        <v>268</v>
      </c>
      <c r="L52" s="3" t="s">
        <v>269</v>
      </c>
      <c r="M52" s="4" t="s">
        <v>8</v>
      </c>
      <c r="N52" s="23">
        <v>235</v>
      </c>
      <c r="O52" s="5">
        <v>0</v>
      </c>
      <c r="P52" s="24">
        <f t="shared" si="0"/>
        <v>0</v>
      </c>
      <c r="Q52" s="21">
        <v>45171</v>
      </c>
      <c r="R52" s="2" t="s">
        <v>271</v>
      </c>
      <c r="S52" s="22" t="s">
        <v>268</v>
      </c>
      <c r="T52" s="3" t="s">
        <v>269</v>
      </c>
      <c r="U52" s="4" t="s">
        <v>8</v>
      </c>
      <c r="V52" s="23">
        <v>235</v>
      </c>
      <c r="W52" s="5">
        <v>15</v>
      </c>
      <c r="X52" s="24">
        <f t="shared" si="1"/>
        <v>3525</v>
      </c>
    </row>
    <row r="53" spans="1:24" ht="15.75" x14ac:dyDescent="0.25">
      <c r="A53" s="21">
        <v>45117</v>
      </c>
      <c r="B53" s="2" t="s">
        <v>259</v>
      </c>
      <c r="C53" s="22" t="s">
        <v>94</v>
      </c>
      <c r="D53" s="3" t="s">
        <v>95</v>
      </c>
      <c r="E53" s="4" t="s">
        <v>8</v>
      </c>
      <c r="F53" s="23">
        <v>5</v>
      </c>
      <c r="G53" s="5">
        <v>2500</v>
      </c>
      <c r="H53" s="24">
        <v>12500</v>
      </c>
      <c r="I53" s="21">
        <v>45140</v>
      </c>
      <c r="J53" s="2" t="s">
        <v>263</v>
      </c>
      <c r="K53" s="22" t="s">
        <v>92</v>
      </c>
      <c r="L53" s="3" t="s">
        <v>93</v>
      </c>
      <c r="M53" s="4" t="s">
        <v>8</v>
      </c>
      <c r="N53" s="23">
        <v>237.5</v>
      </c>
      <c r="O53" s="5">
        <v>2</v>
      </c>
      <c r="P53" s="24">
        <f t="shared" si="0"/>
        <v>475</v>
      </c>
      <c r="Q53" s="21">
        <v>45171</v>
      </c>
      <c r="R53" s="2" t="s">
        <v>271</v>
      </c>
      <c r="S53" s="22" t="s">
        <v>92</v>
      </c>
      <c r="T53" s="3" t="s">
        <v>93</v>
      </c>
      <c r="U53" s="4" t="s">
        <v>8</v>
      </c>
      <c r="V53" s="23">
        <v>237.5</v>
      </c>
      <c r="W53" s="5">
        <v>15</v>
      </c>
      <c r="X53" s="24">
        <f t="shared" si="1"/>
        <v>3562.5</v>
      </c>
    </row>
    <row r="54" spans="1:24" ht="15.75" x14ac:dyDescent="0.25">
      <c r="A54" s="21">
        <v>45117</v>
      </c>
      <c r="B54" s="2" t="s">
        <v>259</v>
      </c>
      <c r="C54" s="22" t="s">
        <v>96</v>
      </c>
      <c r="D54" s="3" t="s">
        <v>97</v>
      </c>
      <c r="E54" s="4" t="s">
        <v>98</v>
      </c>
      <c r="F54" s="23">
        <v>656</v>
      </c>
      <c r="G54" s="5">
        <v>40</v>
      </c>
      <c r="H54" s="24">
        <v>26240</v>
      </c>
      <c r="I54" s="21">
        <v>45140</v>
      </c>
      <c r="J54" s="2" t="s">
        <v>263</v>
      </c>
      <c r="K54" s="22" t="s">
        <v>94</v>
      </c>
      <c r="L54" s="3" t="s">
        <v>95</v>
      </c>
      <c r="M54" s="4" t="s">
        <v>8</v>
      </c>
      <c r="N54" s="23">
        <v>6</v>
      </c>
      <c r="O54" s="5">
        <v>900</v>
      </c>
      <c r="P54" s="24">
        <f t="shared" si="0"/>
        <v>5400</v>
      </c>
      <c r="Q54" s="21">
        <v>45171</v>
      </c>
      <c r="R54" s="2" t="s">
        <v>271</v>
      </c>
      <c r="S54" s="22" t="s">
        <v>94</v>
      </c>
      <c r="T54" s="3" t="s">
        <v>95</v>
      </c>
      <c r="U54" s="4" t="s">
        <v>8</v>
      </c>
      <c r="V54" s="23">
        <v>6</v>
      </c>
      <c r="W54" s="5">
        <v>1800</v>
      </c>
      <c r="X54" s="24">
        <f t="shared" si="1"/>
        <v>10800</v>
      </c>
    </row>
    <row r="55" spans="1:24" ht="15.75" x14ac:dyDescent="0.25">
      <c r="A55" s="21">
        <v>45117</v>
      </c>
      <c r="B55" s="2" t="s">
        <v>259</v>
      </c>
      <c r="C55" s="22" t="s">
        <v>99</v>
      </c>
      <c r="D55" s="3" t="s">
        <v>100</v>
      </c>
      <c r="E55" s="4" t="s">
        <v>101</v>
      </c>
      <c r="F55" s="23">
        <v>1890</v>
      </c>
      <c r="G55" s="5">
        <v>8</v>
      </c>
      <c r="H55" s="24">
        <v>15120</v>
      </c>
      <c r="I55" s="21">
        <v>45140</v>
      </c>
      <c r="J55" s="2" t="s">
        <v>263</v>
      </c>
      <c r="K55" s="22" t="s">
        <v>96</v>
      </c>
      <c r="L55" s="3" t="s">
        <v>97</v>
      </c>
      <c r="M55" s="4" t="s">
        <v>98</v>
      </c>
      <c r="N55" s="23">
        <v>656</v>
      </c>
      <c r="O55" s="5">
        <v>60</v>
      </c>
      <c r="P55" s="24">
        <f t="shared" si="0"/>
        <v>39360</v>
      </c>
      <c r="Q55" s="21">
        <v>45171</v>
      </c>
      <c r="R55" s="2" t="s">
        <v>271</v>
      </c>
      <c r="S55" s="22" t="s">
        <v>96</v>
      </c>
      <c r="T55" s="3" t="s">
        <v>97</v>
      </c>
      <c r="U55" s="4" t="s">
        <v>98</v>
      </c>
      <c r="V55" s="23">
        <v>656</v>
      </c>
      <c r="W55" s="5">
        <v>5</v>
      </c>
      <c r="X55" s="24">
        <f t="shared" si="1"/>
        <v>3280</v>
      </c>
    </row>
    <row r="56" spans="1:24" ht="15.75" x14ac:dyDescent="0.25">
      <c r="A56" s="21">
        <v>45117</v>
      </c>
      <c r="B56" s="2" t="s">
        <v>259</v>
      </c>
      <c r="C56" s="22" t="s">
        <v>102</v>
      </c>
      <c r="D56" s="3" t="s">
        <v>103</v>
      </c>
      <c r="E56" s="4" t="s">
        <v>98</v>
      </c>
      <c r="F56" s="23">
        <v>1154.69</v>
      </c>
      <c r="G56" s="5">
        <v>23</v>
      </c>
      <c r="H56" s="24">
        <v>26557.870000000003</v>
      </c>
      <c r="I56" s="21">
        <v>45140</v>
      </c>
      <c r="J56" s="2" t="s">
        <v>263</v>
      </c>
      <c r="K56" s="22" t="s">
        <v>99</v>
      </c>
      <c r="L56" s="3" t="s">
        <v>100</v>
      </c>
      <c r="M56" s="4" t="s">
        <v>101</v>
      </c>
      <c r="N56" s="23">
        <v>1890</v>
      </c>
      <c r="O56" s="5">
        <v>6</v>
      </c>
      <c r="P56" s="24">
        <f t="shared" si="0"/>
        <v>11340</v>
      </c>
      <c r="Q56" s="21">
        <v>45171</v>
      </c>
      <c r="R56" s="2" t="s">
        <v>271</v>
      </c>
      <c r="S56" s="22" t="s">
        <v>99</v>
      </c>
      <c r="T56" s="3" t="s">
        <v>100</v>
      </c>
      <c r="U56" s="4" t="s">
        <v>101</v>
      </c>
      <c r="V56" s="23">
        <v>1890</v>
      </c>
      <c r="W56" s="5">
        <v>7</v>
      </c>
      <c r="X56" s="24">
        <f t="shared" si="1"/>
        <v>13230</v>
      </c>
    </row>
    <row r="57" spans="1:24" ht="15.75" x14ac:dyDescent="0.25">
      <c r="A57" s="21">
        <v>45117</v>
      </c>
      <c r="B57" s="2" t="s">
        <v>259</v>
      </c>
      <c r="C57" s="22" t="s">
        <v>104</v>
      </c>
      <c r="D57" s="3" t="s">
        <v>105</v>
      </c>
      <c r="E57" s="3" t="s">
        <v>5</v>
      </c>
      <c r="F57" s="23">
        <v>300</v>
      </c>
      <c r="G57" s="5">
        <v>3</v>
      </c>
      <c r="H57" s="24">
        <v>900</v>
      </c>
      <c r="I57" s="21">
        <v>45140</v>
      </c>
      <c r="J57" s="2" t="s">
        <v>263</v>
      </c>
      <c r="K57" s="22" t="s">
        <v>102</v>
      </c>
      <c r="L57" s="3" t="s">
        <v>103</v>
      </c>
      <c r="M57" s="3" t="s">
        <v>98</v>
      </c>
      <c r="N57" s="23">
        <v>1154.69</v>
      </c>
      <c r="O57" s="5">
        <v>70</v>
      </c>
      <c r="P57" s="24">
        <f t="shared" si="0"/>
        <v>80828.3</v>
      </c>
      <c r="Q57" s="21">
        <v>45171</v>
      </c>
      <c r="R57" s="2" t="s">
        <v>271</v>
      </c>
      <c r="S57" s="22" t="s">
        <v>102</v>
      </c>
      <c r="T57" s="3" t="s">
        <v>103</v>
      </c>
      <c r="U57" s="3" t="s">
        <v>98</v>
      </c>
      <c r="V57" s="23">
        <v>1154.69</v>
      </c>
      <c r="W57" s="5">
        <v>60</v>
      </c>
      <c r="X57" s="24">
        <f t="shared" si="1"/>
        <v>69281.400000000009</v>
      </c>
    </row>
    <row r="58" spans="1:24" ht="15.75" x14ac:dyDescent="0.25">
      <c r="A58" s="21">
        <v>45117</v>
      </c>
      <c r="B58" s="2" t="s">
        <v>259</v>
      </c>
      <c r="C58" s="22" t="s">
        <v>106</v>
      </c>
      <c r="D58" s="3" t="s">
        <v>107</v>
      </c>
      <c r="E58" s="3" t="s">
        <v>5</v>
      </c>
      <c r="F58" s="23">
        <v>350</v>
      </c>
      <c r="G58" s="5">
        <v>0</v>
      </c>
      <c r="H58" s="24">
        <v>0</v>
      </c>
      <c r="I58" s="21">
        <v>45140</v>
      </c>
      <c r="J58" s="2" t="s">
        <v>263</v>
      </c>
      <c r="K58" s="22" t="s">
        <v>104</v>
      </c>
      <c r="L58" s="3" t="s">
        <v>105</v>
      </c>
      <c r="M58" s="3" t="s">
        <v>5</v>
      </c>
      <c r="N58" s="23">
        <v>300</v>
      </c>
      <c r="O58" s="5">
        <v>0</v>
      </c>
      <c r="P58" s="24">
        <f t="shared" si="0"/>
        <v>0</v>
      </c>
      <c r="Q58" s="21">
        <v>45171</v>
      </c>
      <c r="R58" s="2" t="s">
        <v>271</v>
      </c>
      <c r="S58" s="22" t="s">
        <v>104</v>
      </c>
      <c r="T58" s="3" t="s">
        <v>105</v>
      </c>
      <c r="U58" s="3" t="s">
        <v>5</v>
      </c>
      <c r="V58" s="23">
        <v>300</v>
      </c>
      <c r="W58" s="5">
        <v>4</v>
      </c>
      <c r="X58" s="24">
        <f t="shared" si="1"/>
        <v>1200</v>
      </c>
    </row>
    <row r="59" spans="1:24" ht="15.75" x14ac:dyDescent="0.25">
      <c r="A59" s="21">
        <v>45117</v>
      </c>
      <c r="B59" s="2" t="s">
        <v>259</v>
      </c>
      <c r="C59" s="22" t="s">
        <v>108</v>
      </c>
      <c r="D59" s="3" t="s">
        <v>109</v>
      </c>
      <c r="E59" s="3" t="s">
        <v>8</v>
      </c>
      <c r="F59" s="23">
        <v>23</v>
      </c>
      <c r="G59" s="5">
        <v>3547</v>
      </c>
      <c r="H59" s="24">
        <v>81581</v>
      </c>
      <c r="I59" s="21">
        <v>45140</v>
      </c>
      <c r="J59" s="2" t="s">
        <v>263</v>
      </c>
      <c r="K59" s="22" t="s">
        <v>106</v>
      </c>
      <c r="L59" s="3" t="s">
        <v>107</v>
      </c>
      <c r="M59" s="3" t="s">
        <v>5</v>
      </c>
      <c r="N59" s="23">
        <v>350</v>
      </c>
      <c r="O59" s="5">
        <v>0</v>
      </c>
      <c r="P59" s="24">
        <f t="shared" si="0"/>
        <v>0</v>
      </c>
      <c r="Q59" s="21">
        <v>45171</v>
      </c>
      <c r="R59" s="2" t="s">
        <v>271</v>
      </c>
      <c r="S59" s="22" t="s">
        <v>106</v>
      </c>
      <c r="T59" s="3" t="s">
        <v>107</v>
      </c>
      <c r="U59" s="3" t="s">
        <v>5</v>
      </c>
      <c r="V59" s="23">
        <v>350</v>
      </c>
      <c r="W59" s="5">
        <v>3</v>
      </c>
      <c r="X59" s="24">
        <f t="shared" si="1"/>
        <v>1050</v>
      </c>
    </row>
    <row r="60" spans="1:24" ht="15.75" x14ac:dyDescent="0.25">
      <c r="A60" s="21">
        <v>45117</v>
      </c>
      <c r="B60" s="2" t="s">
        <v>259</v>
      </c>
      <c r="C60" s="22" t="s">
        <v>110</v>
      </c>
      <c r="D60" s="3" t="s">
        <v>111</v>
      </c>
      <c r="E60" s="3" t="s">
        <v>112</v>
      </c>
      <c r="F60" s="23">
        <v>65</v>
      </c>
      <c r="G60" s="5">
        <v>57</v>
      </c>
      <c r="H60" s="24">
        <v>3705</v>
      </c>
      <c r="I60" s="21">
        <v>45140</v>
      </c>
      <c r="J60" s="2" t="s">
        <v>263</v>
      </c>
      <c r="K60" s="22" t="s">
        <v>108</v>
      </c>
      <c r="L60" s="3" t="s">
        <v>109</v>
      </c>
      <c r="M60" s="3" t="s">
        <v>8</v>
      </c>
      <c r="N60" s="23">
        <v>14</v>
      </c>
      <c r="O60" s="5">
        <v>3547</v>
      </c>
      <c r="P60" s="24">
        <f t="shared" si="0"/>
        <v>49658</v>
      </c>
      <c r="Q60" s="21">
        <v>45171</v>
      </c>
      <c r="R60" s="2" t="s">
        <v>271</v>
      </c>
      <c r="S60" s="22" t="s">
        <v>108</v>
      </c>
      <c r="T60" s="3" t="s">
        <v>109</v>
      </c>
      <c r="U60" s="3" t="s">
        <v>8</v>
      </c>
      <c r="V60" s="23">
        <v>14</v>
      </c>
      <c r="W60" s="5">
        <v>3648</v>
      </c>
      <c r="X60" s="24">
        <f t="shared" si="1"/>
        <v>51072</v>
      </c>
    </row>
    <row r="61" spans="1:24" ht="15.75" x14ac:dyDescent="0.25">
      <c r="A61" s="21">
        <v>45117</v>
      </c>
      <c r="B61" s="2" t="s">
        <v>259</v>
      </c>
      <c r="C61" s="22" t="s">
        <v>113</v>
      </c>
      <c r="D61" s="3" t="s">
        <v>114</v>
      </c>
      <c r="E61" s="3" t="s">
        <v>8</v>
      </c>
      <c r="F61" s="23">
        <v>52.26</v>
      </c>
      <c r="G61" s="5">
        <v>29</v>
      </c>
      <c r="H61" s="24">
        <v>1515.54</v>
      </c>
      <c r="I61" s="21">
        <v>45140</v>
      </c>
      <c r="J61" s="2" t="s">
        <v>263</v>
      </c>
      <c r="K61" s="22" t="s">
        <v>110</v>
      </c>
      <c r="L61" s="3" t="s">
        <v>111</v>
      </c>
      <c r="M61" s="3" t="s">
        <v>112</v>
      </c>
      <c r="N61" s="23">
        <v>65</v>
      </c>
      <c r="O61" s="5">
        <v>0</v>
      </c>
      <c r="P61" s="24">
        <f t="shared" si="0"/>
        <v>0</v>
      </c>
      <c r="Q61" s="21">
        <v>45171</v>
      </c>
      <c r="R61" s="2" t="s">
        <v>271</v>
      </c>
      <c r="S61" s="22" t="s">
        <v>110</v>
      </c>
      <c r="T61" s="3" t="s">
        <v>111</v>
      </c>
      <c r="U61" s="3" t="s">
        <v>112</v>
      </c>
      <c r="V61" s="23">
        <v>65</v>
      </c>
      <c r="W61" s="5">
        <v>60</v>
      </c>
      <c r="X61" s="24">
        <f t="shared" si="1"/>
        <v>3900</v>
      </c>
    </row>
    <row r="62" spans="1:24" ht="15.75" x14ac:dyDescent="0.25">
      <c r="A62" s="21">
        <v>45117</v>
      </c>
      <c r="B62" s="2" t="s">
        <v>259</v>
      </c>
      <c r="C62" s="22" t="s">
        <v>115</v>
      </c>
      <c r="D62" s="3" t="s">
        <v>116</v>
      </c>
      <c r="E62" s="3" t="s">
        <v>8</v>
      </c>
      <c r="F62" s="23">
        <v>60</v>
      </c>
      <c r="G62" s="5">
        <v>185</v>
      </c>
      <c r="H62" s="24">
        <v>11100</v>
      </c>
      <c r="I62" s="21">
        <v>45140</v>
      </c>
      <c r="J62" s="2" t="s">
        <v>263</v>
      </c>
      <c r="K62" s="22" t="s">
        <v>113</v>
      </c>
      <c r="L62" s="3" t="s">
        <v>114</v>
      </c>
      <c r="M62" s="3" t="s">
        <v>8</v>
      </c>
      <c r="N62" s="23">
        <v>52.26</v>
      </c>
      <c r="O62" s="5">
        <v>38</v>
      </c>
      <c r="P62" s="24">
        <f t="shared" si="0"/>
        <v>1985.8799999999999</v>
      </c>
      <c r="Q62" s="21">
        <v>45171</v>
      </c>
      <c r="R62" s="2" t="s">
        <v>271</v>
      </c>
      <c r="S62" s="22" t="s">
        <v>113</v>
      </c>
      <c r="T62" s="3" t="s">
        <v>114</v>
      </c>
      <c r="U62" s="3" t="s">
        <v>8</v>
      </c>
      <c r="V62" s="23">
        <v>52.26</v>
      </c>
      <c r="W62" s="5">
        <v>140</v>
      </c>
      <c r="X62" s="24">
        <f t="shared" si="1"/>
        <v>7316.4</v>
      </c>
    </row>
    <row r="63" spans="1:24" ht="15.75" x14ac:dyDescent="0.25">
      <c r="A63" s="21">
        <v>45117</v>
      </c>
      <c r="B63" s="2" t="s">
        <v>259</v>
      </c>
      <c r="C63" s="22" t="s">
        <v>117</v>
      </c>
      <c r="D63" s="3" t="s">
        <v>118</v>
      </c>
      <c r="E63" s="3" t="s">
        <v>8</v>
      </c>
      <c r="F63" s="23">
        <v>110</v>
      </c>
      <c r="G63" s="5">
        <v>77</v>
      </c>
      <c r="H63" s="24">
        <v>8470</v>
      </c>
      <c r="I63" s="21">
        <v>45140</v>
      </c>
      <c r="J63" s="2" t="s">
        <v>263</v>
      </c>
      <c r="K63" s="22" t="s">
        <v>115</v>
      </c>
      <c r="L63" s="3" t="s">
        <v>116</v>
      </c>
      <c r="M63" s="3" t="s">
        <v>8</v>
      </c>
      <c r="N63" s="23">
        <v>60</v>
      </c>
      <c r="O63" s="5">
        <v>200</v>
      </c>
      <c r="P63" s="24">
        <f t="shared" si="0"/>
        <v>12000</v>
      </c>
      <c r="Q63" s="21">
        <v>45171</v>
      </c>
      <c r="R63" s="2" t="s">
        <v>271</v>
      </c>
      <c r="S63" s="22" t="s">
        <v>115</v>
      </c>
      <c r="T63" s="3" t="s">
        <v>116</v>
      </c>
      <c r="U63" s="3" t="s">
        <v>8</v>
      </c>
      <c r="V63" s="23">
        <v>60</v>
      </c>
      <c r="W63" s="5">
        <v>120</v>
      </c>
      <c r="X63" s="24">
        <f t="shared" si="1"/>
        <v>7200</v>
      </c>
    </row>
    <row r="64" spans="1:24" ht="15.75" x14ac:dyDescent="0.25">
      <c r="A64" s="21">
        <v>45117</v>
      </c>
      <c r="B64" s="2" t="s">
        <v>259</v>
      </c>
      <c r="C64" s="22" t="s">
        <v>119</v>
      </c>
      <c r="D64" s="3" t="s">
        <v>120</v>
      </c>
      <c r="E64" s="3" t="s">
        <v>8</v>
      </c>
      <c r="F64" s="23">
        <v>68.5</v>
      </c>
      <c r="G64" s="5">
        <v>180</v>
      </c>
      <c r="H64" s="24">
        <v>12330</v>
      </c>
      <c r="I64" s="21">
        <v>45140</v>
      </c>
      <c r="J64" s="2" t="s">
        <v>263</v>
      </c>
      <c r="K64" s="22" t="s">
        <v>117</v>
      </c>
      <c r="L64" s="3" t="s">
        <v>118</v>
      </c>
      <c r="M64" s="3" t="s">
        <v>8</v>
      </c>
      <c r="N64" s="23">
        <v>110</v>
      </c>
      <c r="O64" s="5">
        <v>60</v>
      </c>
      <c r="P64" s="24">
        <f t="shared" si="0"/>
        <v>6600</v>
      </c>
      <c r="Q64" s="21">
        <v>45171</v>
      </c>
      <c r="R64" s="2" t="s">
        <v>271</v>
      </c>
      <c r="S64" s="22" t="s">
        <v>117</v>
      </c>
      <c r="T64" s="3" t="s">
        <v>118</v>
      </c>
      <c r="U64" s="3" t="s">
        <v>8</v>
      </c>
      <c r="V64" s="23">
        <v>110</v>
      </c>
      <c r="W64" s="5">
        <v>120</v>
      </c>
      <c r="X64" s="24">
        <f t="shared" si="1"/>
        <v>13200</v>
      </c>
    </row>
    <row r="65" spans="1:24" ht="15.75" x14ac:dyDescent="0.25">
      <c r="A65" s="21">
        <v>45117</v>
      </c>
      <c r="B65" s="2" t="s">
        <v>259</v>
      </c>
      <c r="C65" s="22" t="s">
        <v>121</v>
      </c>
      <c r="D65" s="3" t="s">
        <v>122</v>
      </c>
      <c r="E65" s="3" t="s">
        <v>8</v>
      </c>
      <c r="F65" s="23">
        <v>10</v>
      </c>
      <c r="G65" s="5">
        <v>88</v>
      </c>
      <c r="H65" s="24">
        <v>880</v>
      </c>
      <c r="I65" s="21">
        <v>45140</v>
      </c>
      <c r="J65" s="2" t="s">
        <v>263</v>
      </c>
      <c r="K65" s="22" t="s">
        <v>119</v>
      </c>
      <c r="L65" s="3" t="s">
        <v>120</v>
      </c>
      <c r="M65" s="3" t="s">
        <v>8</v>
      </c>
      <c r="N65" s="23">
        <v>68.5</v>
      </c>
      <c r="O65" s="5">
        <v>400</v>
      </c>
      <c r="P65" s="24">
        <f t="shared" si="0"/>
        <v>27400</v>
      </c>
      <c r="Q65" s="21">
        <v>45171</v>
      </c>
      <c r="R65" s="2" t="s">
        <v>271</v>
      </c>
      <c r="S65" s="22" t="s">
        <v>119</v>
      </c>
      <c r="T65" s="3" t="s">
        <v>120</v>
      </c>
      <c r="U65" s="3" t="s">
        <v>8</v>
      </c>
      <c r="V65" s="23">
        <v>68.5</v>
      </c>
      <c r="W65" s="5">
        <v>1094</v>
      </c>
      <c r="X65" s="24">
        <f t="shared" si="1"/>
        <v>74939</v>
      </c>
    </row>
    <row r="66" spans="1:24" ht="15.75" x14ac:dyDescent="0.25">
      <c r="A66" s="21">
        <v>45117</v>
      </c>
      <c r="B66" s="2" t="s">
        <v>259</v>
      </c>
      <c r="C66" s="22" t="s">
        <v>123</v>
      </c>
      <c r="D66" s="3" t="s">
        <v>124</v>
      </c>
      <c r="E66" s="3" t="s">
        <v>8</v>
      </c>
      <c r="F66" s="23">
        <v>70</v>
      </c>
      <c r="G66" s="5">
        <v>8</v>
      </c>
      <c r="H66" s="24">
        <v>560</v>
      </c>
      <c r="I66" s="21">
        <v>45140</v>
      </c>
      <c r="J66" s="2" t="s">
        <v>263</v>
      </c>
      <c r="K66" s="22" t="s">
        <v>121</v>
      </c>
      <c r="L66" s="3" t="s">
        <v>122</v>
      </c>
      <c r="M66" s="3" t="s">
        <v>8</v>
      </c>
      <c r="N66" s="23">
        <v>10</v>
      </c>
      <c r="O66" s="5">
        <v>40</v>
      </c>
      <c r="P66" s="24">
        <f t="shared" si="0"/>
        <v>400</v>
      </c>
      <c r="Q66" s="21">
        <v>45171</v>
      </c>
      <c r="R66" s="2" t="s">
        <v>271</v>
      </c>
      <c r="S66" s="22" t="s">
        <v>121</v>
      </c>
      <c r="T66" s="3" t="s">
        <v>122</v>
      </c>
      <c r="U66" s="3" t="s">
        <v>8</v>
      </c>
      <c r="V66" s="23">
        <v>10</v>
      </c>
      <c r="W66" s="5">
        <v>70</v>
      </c>
      <c r="X66" s="24">
        <f t="shared" si="1"/>
        <v>700</v>
      </c>
    </row>
    <row r="67" spans="1:24" ht="15.75" x14ac:dyDescent="0.25">
      <c r="A67" s="21">
        <v>45117</v>
      </c>
      <c r="B67" s="2" t="s">
        <v>259</v>
      </c>
      <c r="C67" s="22" t="s">
        <v>125</v>
      </c>
      <c r="D67" s="3" t="s">
        <v>126</v>
      </c>
      <c r="E67" s="3" t="s">
        <v>8</v>
      </c>
      <c r="F67" s="23">
        <v>28</v>
      </c>
      <c r="G67" s="5">
        <v>15</v>
      </c>
      <c r="H67" s="24">
        <v>420</v>
      </c>
      <c r="I67" s="21">
        <v>45140</v>
      </c>
      <c r="J67" s="2" t="s">
        <v>263</v>
      </c>
      <c r="K67" s="22" t="s">
        <v>123</v>
      </c>
      <c r="L67" s="3" t="s">
        <v>124</v>
      </c>
      <c r="M67" s="3" t="s">
        <v>8</v>
      </c>
      <c r="N67" s="23">
        <v>70</v>
      </c>
      <c r="O67" s="5">
        <v>16</v>
      </c>
      <c r="P67" s="24">
        <f t="shared" si="0"/>
        <v>1120</v>
      </c>
      <c r="Q67" s="21">
        <v>45171</v>
      </c>
      <c r="R67" s="2" t="s">
        <v>271</v>
      </c>
      <c r="S67" s="22" t="s">
        <v>123</v>
      </c>
      <c r="T67" s="3" t="s">
        <v>124</v>
      </c>
      <c r="U67" s="3" t="s">
        <v>8</v>
      </c>
      <c r="V67" s="23">
        <v>70</v>
      </c>
      <c r="W67" s="5">
        <v>15</v>
      </c>
      <c r="X67" s="24">
        <f t="shared" si="1"/>
        <v>1050</v>
      </c>
    </row>
    <row r="68" spans="1:24" ht="15.75" x14ac:dyDescent="0.25">
      <c r="A68" s="21">
        <v>45129</v>
      </c>
      <c r="B68" s="2" t="s">
        <v>259</v>
      </c>
      <c r="C68" s="22" t="s">
        <v>127</v>
      </c>
      <c r="D68" s="3" t="s">
        <v>128</v>
      </c>
      <c r="E68" s="3" t="s">
        <v>8</v>
      </c>
      <c r="F68" s="23">
        <v>35</v>
      </c>
      <c r="G68" s="5">
        <v>0</v>
      </c>
      <c r="H68" s="24">
        <v>0</v>
      </c>
      <c r="I68" s="21">
        <v>45140</v>
      </c>
      <c r="J68" s="2" t="s">
        <v>263</v>
      </c>
      <c r="K68" s="22" t="s">
        <v>125</v>
      </c>
      <c r="L68" s="3" t="s">
        <v>126</v>
      </c>
      <c r="M68" s="3" t="s">
        <v>8</v>
      </c>
      <c r="N68" s="23">
        <v>28</v>
      </c>
      <c r="O68" s="5">
        <v>0</v>
      </c>
      <c r="P68" s="24">
        <f t="shared" si="0"/>
        <v>0</v>
      </c>
      <c r="Q68" s="21">
        <v>45171</v>
      </c>
      <c r="R68" s="2" t="s">
        <v>271</v>
      </c>
      <c r="S68" s="22" t="s">
        <v>125</v>
      </c>
      <c r="T68" s="3" t="s">
        <v>126</v>
      </c>
      <c r="U68" s="3" t="s">
        <v>8</v>
      </c>
      <c r="V68" s="23">
        <v>28</v>
      </c>
      <c r="W68" s="5">
        <v>0</v>
      </c>
      <c r="X68" s="24">
        <f t="shared" si="1"/>
        <v>0</v>
      </c>
    </row>
    <row r="69" spans="1:24" ht="15.75" x14ac:dyDescent="0.25">
      <c r="A69" s="21">
        <v>45129</v>
      </c>
      <c r="B69" s="2" t="s">
        <v>259</v>
      </c>
      <c r="C69" s="22" t="s">
        <v>129</v>
      </c>
      <c r="D69" s="3" t="s">
        <v>130</v>
      </c>
      <c r="E69" s="4" t="s">
        <v>11</v>
      </c>
      <c r="F69" s="23">
        <v>65</v>
      </c>
      <c r="G69" s="26">
        <v>4</v>
      </c>
      <c r="H69" s="24">
        <v>260</v>
      </c>
      <c r="I69" s="21">
        <v>45140</v>
      </c>
      <c r="J69" s="2" t="s">
        <v>263</v>
      </c>
      <c r="K69" s="22" t="s">
        <v>127</v>
      </c>
      <c r="L69" s="3" t="s">
        <v>128</v>
      </c>
      <c r="M69" s="4" t="s">
        <v>8</v>
      </c>
      <c r="N69" s="23">
        <v>35</v>
      </c>
      <c r="O69" s="26">
        <v>0</v>
      </c>
      <c r="P69" s="24">
        <f t="shared" si="0"/>
        <v>0</v>
      </c>
      <c r="Q69" s="21">
        <v>45171</v>
      </c>
      <c r="R69" s="2" t="s">
        <v>271</v>
      </c>
      <c r="S69" s="22" t="s">
        <v>127</v>
      </c>
      <c r="T69" s="3" t="s">
        <v>128</v>
      </c>
      <c r="U69" s="4" t="s">
        <v>8</v>
      </c>
      <c r="V69" s="23">
        <v>35</v>
      </c>
      <c r="W69" s="26">
        <v>0</v>
      </c>
      <c r="X69" s="24">
        <f t="shared" si="1"/>
        <v>0</v>
      </c>
    </row>
    <row r="70" spans="1:24" ht="15.75" x14ac:dyDescent="0.25">
      <c r="A70" s="21">
        <v>45129</v>
      </c>
      <c r="B70" s="2" t="s">
        <v>259</v>
      </c>
      <c r="C70" s="22" t="s">
        <v>131</v>
      </c>
      <c r="D70" s="3" t="s">
        <v>132</v>
      </c>
      <c r="E70" s="4" t="s">
        <v>11</v>
      </c>
      <c r="F70" s="23">
        <v>80</v>
      </c>
      <c r="G70" s="26">
        <v>100</v>
      </c>
      <c r="H70" s="24">
        <v>8000</v>
      </c>
      <c r="I70" s="21">
        <v>45140</v>
      </c>
      <c r="J70" s="2" t="s">
        <v>263</v>
      </c>
      <c r="K70" s="22" t="s">
        <v>129</v>
      </c>
      <c r="L70" s="3" t="s">
        <v>130</v>
      </c>
      <c r="M70" s="4" t="s">
        <v>11</v>
      </c>
      <c r="N70" s="23">
        <v>65</v>
      </c>
      <c r="O70" s="26">
        <v>2</v>
      </c>
      <c r="P70" s="24">
        <f t="shared" si="0"/>
        <v>130</v>
      </c>
      <c r="Q70" s="21">
        <v>45171</v>
      </c>
      <c r="R70" s="2" t="s">
        <v>271</v>
      </c>
      <c r="S70" s="22" t="s">
        <v>129</v>
      </c>
      <c r="T70" s="3" t="s">
        <v>130</v>
      </c>
      <c r="U70" s="4" t="s">
        <v>11</v>
      </c>
      <c r="V70" s="23">
        <v>65</v>
      </c>
      <c r="W70" s="26">
        <v>5</v>
      </c>
      <c r="X70" s="24">
        <f t="shared" si="1"/>
        <v>325</v>
      </c>
    </row>
    <row r="71" spans="1:24" ht="15.75" x14ac:dyDescent="0.25">
      <c r="A71" s="21">
        <v>45129</v>
      </c>
      <c r="B71" s="2" t="s">
        <v>259</v>
      </c>
      <c r="C71" s="22" t="s">
        <v>133</v>
      </c>
      <c r="D71" s="3" t="s">
        <v>134</v>
      </c>
      <c r="E71" s="3" t="s">
        <v>8</v>
      </c>
      <c r="F71" s="23">
        <v>465</v>
      </c>
      <c r="G71" s="5">
        <v>41</v>
      </c>
      <c r="H71" s="24">
        <v>19065</v>
      </c>
      <c r="I71" s="21">
        <v>45140</v>
      </c>
      <c r="J71" s="2" t="s">
        <v>263</v>
      </c>
      <c r="K71" s="22" t="s">
        <v>131</v>
      </c>
      <c r="L71" s="3" t="s">
        <v>132</v>
      </c>
      <c r="M71" s="3" t="s">
        <v>11</v>
      </c>
      <c r="N71" s="23">
        <v>80</v>
      </c>
      <c r="O71" s="5">
        <v>87</v>
      </c>
      <c r="P71" s="24">
        <f t="shared" si="0"/>
        <v>6960</v>
      </c>
      <c r="Q71" s="21">
        <v>45171</v>
      </c>
      <c r="R71" s="2" t="s">
        <v>271</v>
      </c>
      <c r="S71" s="22" t="s">
        <v>131</v>
      </c>
      <c r="T71" s="3" t="s">
        <v>132</v>
      </c>
      <c r="U71" s="3" t="s">
        <v>11</v>
      </c>
      <c r="V71" s="23">
        <v>80</v>
      </c>
      <c r="W71" s="5">
        <v>20</v>
      </c>
      <c r="X71" s="24">
        <f t="shared" si="1"/>
        <v>1600</v>
      </c>
    </row>
    <row r="72" spans="1:24" ht="15.75" x14ac:dyDescent="0.25">
      <c r="A72" s="21">
        <v>45129</v>
      </c>
      <c r="B72" s="2" t="s">
        <v>259</v>
      </c>
      <c r="C72" s="22" t="s">
        <v>135</v>
      </c>
      <c r="D72" s="3" t="s">
        <v>136</v>
      </c>
      <c r="E72" s="3" t="s">
        <v>8</v>
      </c>
      <c r="F72" s="23">
        <v>264</v>
      </c>
      <c r="G72" s="5">
        <v>231</v>
      </c>
      <c r="H72" s="24">
        <v>60984</v>
      </c>
      <c r="I72" s="21">
        <v>45140</v>
      </c>
      <c r="J72" s="2" t="s">
        <v>263</v>
      </c>
      <c r="K72" s="22" t="s">
        <v>133</v>
      </c>
      <c r="L72" s="3" t="s">
        <v>134</v>
      </c>
      <c r="M72" s="3" t="s">
        <v>8</v>
      </c>
      <c r="N72" s="23">
        <v>425</v>
      </c>
      <c r="O72" s="5">
        <v>70</v>
      </c>
      <c r="P72" s="24">
        <f t="shared" si="0"/>
        <v>29750</v>
      </c>
      <c r="Q72" s="21">
        <v>45171</v>
      </c>
      <c r="R72" s="2" t="s">
        <v>271</v>
      </c>
      <c r="S72" s="22" t="s">
        <v>133</v>
      </c>
      <c r="T72" s="3" t="s">
        <v>134</v>
      </c>
      <c r="U72" s="3" t="s">
        <v>8</v>
      </c>
      <c r="V72" s="23">
        <v>425</v>
      </c>
      <c r="W72" s="5">
        <v>66</v>
      </c>
      <c r="X72" s="24">
        <f t="shared" si="1"/>
        <v>28050</v>
      </c>
    </row>
    <row r="73" spans="1:24" ht="15.75" x14ac:dyDescent="0.25">
      <c r="A73" s="21">
        <v>45129</v>
      </c>
      <c r="B73" s="2" t="s">
        <v>259</v>
      </c>
      <c r="C73" s="22" t="s">
        <v>137</v>
      </c>
      <c r="D73" s="3" t="s">
        <v>138</v>
      </c>
      <c r="E73" s="3" t="s">
        <v>11</v>
      </c>
      <c r="F73" s="23">
        <v>300</v>
      </c>
      <c r="G73" s="26">
        <v>2</v>
      </c>
      <c r="H73" s="24">
        <v>600</v>
      </c>
      <c r="I73" s="21">
        <v>45140</v>
      </c>
      <c r="J73" s="2" t="s">
        <v>263</v>
      </c>
      <c r="K73" s="22" t="s">
        <v>135</v>
      </c>
      <c r="L73" s="3" t="s">
        <v>136</v>
      </c>
      <c r="M73" s="3" t="s">
        <v>8</v>
      </c>
      <c r="N73" s="23">
        <v>264</v>
      </c>
      <c r="O73" s="26">
        <v>179</v>
      </c>
      <c r="P73" s="24">
        <f t="shared" si="0"/>
        <v>47256</v>
      </c>
      <c r="Q73" s="21">
        <v>45171</v>
      </c>
      <c r="R73" s="2" t="s">
        <v>271</v>
      </c>
      <c r="S73" s="22" t="s">
        <v>135</v>
      </c>
      <c r="T73" s="3" t="s">
        <v>136</v>
      </c>
      <c r="U73" s="3" t="s">
        <v>8</v>
      </c>
      <c r="V73" s="23">
        <v>264</v>
      </c>
      <c r="W73" s="26">
        <v>330</v>
      </c>
      <c r="X73" s="24">
        <f t="shared" si="1"/>
        <v>87120</v>
      </c>
    </row>
    <row r="74" spans="1:24" ht="15.75" x14ac:dyDescent="0.25">
      <c r="A74" s="21">
        <v>45129</v>
      </c>
      <c r="B74" s="2" t="s">
        <v>259</v>
      </c>
      <c r="C74" s="22" t="s">
        <v>139</v>
      </c>
      <c r="D74" s="3" t="s">
        <v>140</v>
      </c>
      <c r="E74" s="4" t="s">
        <v>8</v>
      </c>
      <c r="F74" s="23">
        <v>227.93</v>
      </c>
      <c r="G74" s="26">
        <v>44</v>
      </c>
      <c r="H74" s="24">
        <v>10028.92</v>
      </c>
      <c r="I74" s="21">
        <v>45140</v>
      </c>
      <c r="J74" s="2" t="s">
        <v>263</v>
      </c>
      <c r="K74" s="22" t="s">
        <v>137</v>
      </c>
      <c r="L74" s="3" t="s">
        <v>138</v>
      </c>
      <c r="M74" s="4" t="s">
        <v>11</v>
      </c>
      <c r="N74" s="23">
        <v>300</v>
      </c>
      <c r="O74" s="26">
        <v>13</v>
      </c>
      <c r="P74" s="24">
        <f t="shared" si="0"/>
        <v>3900</v>
      </c>
      <c r="Q74" s="21">
        <v>45171</v>
      </c>
      <c r="R74" s="2" t="s">
        <v>271</v>
      </c>
      <c r="S74" s="22" t="s">
        <v>137</v>
      </c>
      <c r="T74" s="3" t="s">
        <v>138</v>
      </c>
      <c r="U74" s="4" t="s">
        <v>11</v>
      </c>
      <c r="V74" s="23">
        <v>300</v>
      </c>
      <c r="W74" s="26">
        <v>8</v>
      </c>
      <c r="X74" s="24">
        <f t="shared" si="1"/>
        <v>2400</v>
      </c>
    </row>
    <row r="75" spans="1:24" ht="15.75" x14ac:dyDescent="0.25">
      <c r="A75" s="21">
        <v>45129</v>
      </c>
      <c r="B75" s="2" t="s">
        <v>259</v>
      </c>
      <c r="C75" s="22" t="s">
        <v>141</v>
      </c>
      <c r="D75" s="3" t="s">
        <v>142</v>
      </c>
      <c r="E75" s="4" t="s">
        <v>8</v>
      </c>
      <c r="F75" s="23">
        <v>356.32</v>
      </c>
      <c r="G75" s="26">
        <v>73</v>
      </c>
      <c r="H75" s="24">
        <v>26011.360000000001</v>
      </c>
      <c r="I75" s="21">
        <v>45140</v>
      </c>
      <c r="J75" s="2" t="s">
        <v>263</v>
      </c>
      <c r="K75" s="22" t="s">
        <v>139</v>
      </c>
      <c r="L75" s="3" t="s">
        <v>140</v>
      </c>
      <c r="M75" s="4" t="s">
        <v>8</v>
      </c>
      <c r="N75" s="23">
        <v>227.93</v>
      </c>
      <c r="O75" s="26">
        <v>27</v>
      </c>
      <c r="P75" s="24">
        <f t="shared" si="0"/>
        <v>6154.1100000000006</v>
      </c>
      <c r="Q75" s="21">
        <v>45183</v>
      </c>
      <c r="R75" s="2" t="s">
        <v>271</v>
      </c>
      <c r="S75" s="22" t="s">
        <v>139</v>
      </c>
      <c r="T75" s="3" t="s">
        <v>140</v>
      </c>
      <c r="U75" s="4" t="s">
        <v>8</v>
      </c>
      <c r="V75" s="23">
        <v>227.93</v>
      </c>
      <c r="W75" s="26">
        <v>36</v>
      </c>
      <c r="X75" s="24">
        <f t="shared" si="1"/>
        <v>8205.48</v>
      </c>
    </row>
    <row r="76" spans="1:24" ht="15.75" x14ac:dyDescent="0.25">
      <c r="A76" s="21">
        <v>45129</v>
      </c>
      <c r="B76" s="2" t="s">
        <v>259</v>
      </c>
      <c r="C76" s="22" t="s">
        <v>143</v>
      </c>
      <c r="D76" s="3" t="s">
        <v>144</v>
      </c>
      <c r="E76" s="3" t="s">
        <v>8</v>
      </c>
      <c r="F76" s="23">
        <v>55</v>
      </c>
      <c r="G76" s="26">
        <v>20</v>
      </c>
      <c r="H76" s="24">
        <v>1100</v>
      </c>
      <c r="I76" s="21">
        <v>45154</v>
      </c>
      <c r="J76" s="2" t="s">
        <v>263</v>
      </c>
      <c r="K76" s="22" t="s">
        <v>141</v>
      </c>
      <c r="L76" s="3" t="s">
        <v>142</v>
      </c>
      <c r="M76" s="3" t="s">
        <v>8</v>
      </c>
      <c r="N76" s="23">
        <v>356.32</v>
      </c>
      <c r="O76" s="26">
        <v>54</v>
      </c>
      <c r="P76" s="24">
        <f t="shared" si="0"/>
        <v>19241.28</v>
      </c>
      <c r="Q76" s="21">
        <v>45183</v>
      </c>
      <c r="R76" s="2" t="s">
        <v>271</v>
      </c>
      <c r="S76" s="22" t="s">
        <v>141</v>
      </c>
      <c r="T76" s="3" t="s">
        <v>142</v>
      </c>
      <c r="U76" s="3" t="s">
        <v>8</v>
      </c>
      <c r="V76" s="23">
        <v>356.32</v>
      </c>
      <c r="W76" s="26">
        <v>27</v>
      </c>
      <c r="X76" s="24">
        <f t="shared" si="1"/>
        <v>9620.64</v>
      </c>
    </row>
    <row r="77" spans="1:24" ht="15.75" x14ac:dyDescent="0.25">
      <c r="A77" s="21">
        <v>45129</v>
      </c>
      <c r="B77" s="2" t="s">
        <v>259</v>
      </c>
      <c r="C77" s="22" t="s">
        <v>145</v>
      </c>
      <c r="D77" s="3" t="s">
        <v>146</v>
      </c>
      <c r="E77" s="3" t="s">
        <v>11</v>
      </c>
      <c r="F77" s="23">
        <v>550</v>
      </c>
      <c r="G77" s="26">
        <v>0</v>
      </c>
      <c r="H77" s="24">
        <v>0</v>
      </c>
      <c r="I77" s="21">
        <v>45154</v>
      </c>
      <c r="J77" s="2" t="s">
        <v>263</v>
      </c>
      <c r="K77" s="22" t="s">
        <v>143</v>
      </c>
      <c r="L77" s="3" t="s">
        <v>144</v>
      </c>
      <c r="M77" s="3" t="s">
        <v>8</v>
      </c>
      <c r="N77" s="23">
        <v>55</v>
      </c>
      <c r="O77" s="26">
        <v>13</v>
      </c>
      <c r="P77" s="24">
        <f t="shared" si="0"/>
        <v>715</v>
      </c>
      <c r="Q77" s="21">
        <v>45183</v>
      </c>
      <c r="R77" s="2" t="s">
        <v>271</v>
      </c>
      <c r="S77" s="22" t="s">
        <v>143</v>
      </c>
      <c r="T77" s="3" t="s">
        <v>144</v>
      </c>
      <c r="U77" s="3" t="s">
        <v>8</v>
      </c>
      <c r="V77" s="23">
        <v>55</v>
      </c>
      <c r="W77" s="26">
        <v>20</v>
      </c>
      <c r="X77" s="24">
        <f t="shared" si="1"/>
        <v>1100</v>
      </c>
    </row>
    <row r="78" spans="1:24" ht="15.75" x14ac:dyDescent="0.25">
      <c r="A78" s="21">
        <v>45129</v>
      </c>
      <c r="B78" s="2" t="s">
        <v>259</v>
      </c>
      <c r="C78" s="22" t="s">
        <v>147</v>
      </c>
      <c r="D78" s="3" t="s">
        <v>148</v>
      </c>
      <c r="E78" s="4" t="s">
        <v>11</v>
      </c>
      <c r="F78" s="23">
        <v>100</v>
      </c>
      <c r="G78" s="26">
        <v>9</v>
      </c>
      <c r="H78" s="24">
        <v>900</v>
      </c>
      <c r="I78" s="21">
        <v>45154</v>
      </c>
      <c r="J78" s="2" t="s">
        <v>263</v>
      </c>
      <c r="K78" s="22" t="s">
        <v>145</v>
      </c>
      <c r="L78" s="3" t="s">
        <v>146</v>
      </c>
      <c r="M78" s="4" t="s">
        <v>11</v>
      </c>
      <c r="N78" s="23">
        <v>550</v>
      </c>
      <c r="O78" s="26">
        <v>0</v>
      </c>
      <c r="P78" s="24">
        <f t="shared" si="0"/>
        <v>0</v>
      </c>
      <c r="Q78" s="21">
        <v>45183</v>
      </c>
      <c r="R78" s="2" t="s">
        <v>271</v>
      </c>
      <c r="S78" s="22" t="s">
        <v>145</v>
      </c>
      <c r="T78" s="3" t="s">
        <v>146</v>
      </c>
      <c r="U78" s="4" t="s">
        <v>11</v>
      </c>
      <c r="V78" s="23">
        <v>550</v>
      </c>
      <c r="W78" s="26">
        <v>0</v>
      </c>
      <c r="X78" s="24">
        <f t="shared" si="1"/>
        <v>0</v>
      </c>
    </row>
    <row r="79" spans="1:24" ht="15.75" x14ac:dyDescent="0.25">
      <c r="A79" s="21">
        <v>45129</v>
      </c>
      <c r="B79" s="2" t="s">
        <v>259</v>
      </c>
      <c r="C79" s="22" t="s">
        <v>149</v>
      </c>
      <c r="D79" s="3" t="s">
        <v>150</v>
      </c>
      <c r="E79" s="4" t="s">
        <v>8</v>
      </c>
      <c r="F79" s="23">
        <v>1573</v>
      </c>
      <c r="G79" s="26">
        <v>31</v>
      </c>
      <c r="H79" s="24">
        <v>48763</v>
      </c>
      <c r="I79" s="21">
        <v>45154</v>
      </c>
      <c r="J79" s="2" t="s">
        <v>263</v>
      </c>
      <c r="K79" s="22" t="s">
        <v>147</v>
      </c>
      <c r="L79" s="3" t="s">
        <v>148</v>
      </c>
      <c r="M79" s="4" t="s">
        <v>11</v>
      </c>
      <c r="N79" s="23">
        <v>100</v>
      </c>
      <c r="O79" s="26">
        <v>7</v>
      </c>
      <c r="P79" s="24">
        <f t="shared" si="0"/>
        <v>700</v>
      </c>
      <c r="Q79" s="21">
        <v>45183</v>
      </c>
      <c r="R79" s="2" t="s">
        <v>271</v>
      </c>
      <c r="S79" s="22" t="s">
        <v>147</v>
      </c>
      <c r="T79" s="3" t="s">
        <v>148</v>
      </c>
      <c r="U79" s="4" t="s">
        <v>11</v>
      </c>
      <c r="V79" s="23">
        <v>100</v>
      </c>
      <c r="W79" s="26">
        <v>0</v>
      </c>
      <c r="X79" s="24">
        <f t="shared" si="1"/>
        <v>0</v>
      </c>
    </row>
    <row r="80" spans="1:24" ht="15.75" x14ac:dyDescent="0.25">
      <c r="A80" s="21">
        <v>45129</v>
      </c>
      <c r="B80" s="2" t="s">
        <v>259</v>
      </c>
      <c r="C80" s="22" t="s">
        <v>151</v>
      </c>
      <c r="D80" s="3" t="s">
        <v>152</v>
      </c>
      <c r="E80" s="3" t="s">
        <v>8</v>
      </c>
      <c r="F80" s="23">
        <v>26.5</v>
      </c>
      <c r="G80" s="5">
        <v>46</v>
      </c>
      <c r="H80" s="24">
        <v>1219</v>
      </c>
      <c r="I80" s="21">
        <v>45154</v>
      </c>
      <c r="J80" s="2" t="s">
        <v>263</v>
      </c>
      <c r="K80" s="22" t="s">
        <v>149</v>
      </c>
      <c r="L80" s="3" t="s">
        <v>150</v>
      </c>
      <c r="M80" s="3" t="s">
        <v>8</v>
      </c>
      <c r="N80" s="23">
        <v>1573</v>
      </c>
      <c r="O80" s="5">
        <v>24</v>
      </c>
      <c r="P80" s="24">
        <f t="shared" si="0"/>
        <v>37752</v>
      </c>
      <c r="Q80" s="21">
        <v>45183</v>
      </c>
      <c r="R80" s="2" t="s">
        <v>271</v>
      </c>
      <c r="S80" s="22" t="s">
        <v>149</v>
      </c>
      <c r="T80" s="3" t="s">
        <v>150</v>
      </c>
      <c r="U80" s="3" t="s">
        <v>8</v>
      </c>
      <c r="V80" s="23">
        <v>1573</v>
      </c>
      <c r="W80" s="5">
        <v>30</v>
      </c>
      <c r="X80" s="24">
        <f t="shared" si="1"/>
        <v>47190</v>
      </c>
    </row>
    <row r="81" spans="1:24" ht="15.75" x14ac:dyDescent="0.25">
      <c r="A81" s="21">
        <v>45129</v>
      </c>
      <c r="B81" s="2" t="s">
        <v>259</v>
      </c>
      <c r="C81" s="22" t="s">
        <v>153</v>
      </c>
      <c r="D81" s="3" t="s">
        <v>154</v>
      </c>
      <c r="E81" s="3" t="s">
        <v>155</v>
      </c>
      <c r="F81" s="23">
        <v>492</v>
      </c>
      <c r="G81" s="5">
        <v>17</v>
      </c>
      <c r="H81" s="24">
        <v>8364</v>
      </c>
      <c r="I81" s="21">
        <v>45154</v>
      </c>
      <c r="J81" s="2" t="s">
        <v>263</v>
      </c>
      <c r="K81" s="22" t="s">
        <v>151</v>
      </c>
      <c r="L81" s="3" t="s">
        <v>152</v>
      </c>
      <c r="M81" s="3" t="s">
        <v>8</v>
      </c>
      <c r="N81" s="23">
        <v>26.5</v>
      </c>
      <c r="O81" s="5">
        <v>36</v>
      </c>
      <c r="P81" s="24">
        <f t="shared" ref="P81:P123" si="2">SUM(N81*O81)</f>
        <v>954</v>
      </c>
      <c r="Q81" s="21">
        <v>45183</v>
      </c>
      <c r="R81" s="2" t="s">
        <v>271</v>
      </c>
      <c r="S81" s="22" t="s">
        <v>151</v>
      </c>
      <c r="T81" s="3" t="s">
        <v>152</v>
      </c>
      <c r="U81" s="3" t="s">
        <v>8</v>
      </c>
      <c r="V81" s="23">
        <v>26.5</v>
      </c>
      <c r="W81" s="5">
        <v>80</v>
      </c>
      <c r="X81" s="24">
        <f t="shared" ref="X81:X123" si="3">SUM(V81*W81)</f>
        <v>2120</v>
      </c>
    </row>
    <row r="82" spans="1:24" ht="15.75" x14ac:dyDescent="0.25">
      <c r="A82" s="21">
        <v>45129</v>
      </c>
      <c r="B82" s="2" t="s">
        <v>259</v>
      </c>
      <c r="C82" s="22" t="s">
        <v>156</v>
      </c>
      <c r="D82" s="3" t="s">
        <v>157</v>
      </c>
      <c r="E82" s="3" t="s">
        <v>8</v>
      </c>
      <c r="F82" s="23">
        <v>24</v>
      </c>
      <c r="G82" s="5">
        <v>103</v>
      </c>
      <c r="H82" s="24">
        <v>2472</v>
      </c>
      <c r="I82" s="21">
        <v>45154</v>
      </c>
      <c r="J82" s="2" t="s">
        <v>263</v>
      </c>
      <c r="K82" s="22" t="s">
        <v>153</v>
      </c>
      <c r="L82" s="3" t="s">
        <v>154</v>
      </c>
      <c r="M82" s="3" t="s">
        <v>155</v>
      </c>
      <c r="N82" s="23">
        <v>492</v>
      </c>
      <c r="O82" s="5">
        <v>65</v>
      </c>
      <c r="P82" s="24">
        <f t="shared" si="2"/>
        <v>31980</v>
      </c>
      <c r="Q82" s="21">
        <v>45183</v>
      </c>
      <c r="R82" s="2" t="s">
        <v>271</v>
      </c>
      <c r="S82" s="22" t="s">
        <v>153</v>
      </c>
      <c r="T82" s="3" t="s">
        <v>154</v>
      </c>
      <c r="U82" s="3" t="s">
        <v>155</v>
      </c>
      <c r="V82" s="23">
        <v>492</v>
      </c>
      <c r="W82" s="5">
        <v>80</v>
      </c>
      <c r="X82" s="24">
        <f t="shared" si="3"/>
        <v>39360</v>
      </c>
    </row>
    <row r="83" spans="1:24" ht="15.75" x14ac:dyDescent="0.25">
      <c r="A83" s="21">
        <v>45129</v>
      </c>
      <c r="B83" s="2" t="s">
        <v>259</v>
      </c>
      <c r="C83" s="22" t="s">
        <v>158</v>
      </c>
      <c r="D83" s="3" t="s">
        <v>159</v>
      </c>
      <c r="E83" s="3" t="s">
        <v>8</v>
      </c>
      <c r="F83" s="23">
        <v>26.5</v>
      </c>
      <c r="G83" s="5">
        <v>40</v>
      </c>
      <c r="H83" s="24">
        <v>1060</v>
      </c>
      <c r="I83" s="21">
        <v>45154</v>
      </c>
      <c r="J83" s="2" t="s">
        <v>263</v>
      </c>
      <c r="K83" s="22" t="s">
        <v>156</v>
      </c>
      <c r="L83" s="3" t="s">
        <v>157</v>
      </c>
      <c r="M83" s="3" t="s">
        <v>8</v>
      </c>
      <c r="N83" s="23">
        <v>24</v>
      </c>
      <c r="O83" s="5">
        <v>60</v>
      </c>
      <c r="P83" s="24">
        <f t="shared" si="2"/>
        <v>1440</v>
      </c>
      <c r="Q83" s="21">
        <v>45183</v>
      </c>
      <c r="R83" s="2" t="s">
        <v>271</v>
      </c>
      <c r="S83" s="22" t="s">
        <v>156</v>
      </c>
      <c r="T83" s="3" t="s">
        <v>157</v>
      </c>
      <c r="U83" s="3" t="s">
        <v>8</v>
      </c>
      <c r="V83" s="23">
        <v>24</v>
      </c>
      <c r="W83" s="5">
        <v>200</v>
      </c>
      <c r="X83" s="24">
        <f t="shared" si="3"/>
        <v>4800</v>
      </c>
    </row>
    <row r="84" spans="1:24" ht="15.75" x14ac:dyDescent="0.25">
      <c r="A84" s="21">
        <v>45129</v>
      </c>
      <c r="B84" s="2" t="s">
        <v>259</v>
      </c>
      <c r="C84" s="22" t="s">
        <v>160</v>
      </c>
      <c r="D84" s="3" t="s">
        <v>161</v>
      </c>
      <c r="E84" s="3" t="s">
        <v>8</v>
      </c>
      <c r="F84" s="23">
        <v>40</v>
      </c>
      <c r="G84" s="5">
        <v>3</v>
      </c>
      <c r="H84" s="24">
        <v>120</v>
      </c>
      <c r="I84" s="21">
        <v>45154</v>
      </c>
      <c r="J84" s="2" t="s">
        <v>263</v>
      </c>
      <c r="K84" s="22" t="s">
        <v>158</v>
      </c>
      <c r="L84" s="3" t="s">
        <v>159</v>
      </c>
      <c r="M84" s="3" t="s">
        <v>8</v>
      </c>
      <c r="N84" s="23">
        <v>26.5</v>
      </c>
      <c r="O84" s="5">
        <v>70</v>
      </c>
      <c r="P84" s="24">
        <f t="shared" si="2"/>
        <v>1855</v>
      </c>
      <c r="Q84" s="21">
        <v>45183</v>
      </c>
      <c r="R84" s="2" t="s">
        <v>271</v>
      </c>
      <c r="S84" s="22" t="s">
        <v>158</v>
      </c>
      <c r="T84" s="3" t="s">
        <v>159</v>
      </c>
      <c r="U84" s="3" t="s">
        <v>8</v>
      </c>
      <c r="V84" s="23">
        <v>26.5</v>
      </c>
      <c r="W84" s="5">
        <v>120</v>
      </c>
      <c r="X84" s="24">
        <f t="shared" si="3"/>
        <v>3180</v>
      </c>
    </row>
    <row r="85" spans="1:24" ht="15.75" x14ac:dyDescent="0.25">
      <c r="A85" s="21">
        <v>45129</v>
      </c>
      <c r="B85" s="2" t="s">
        <v>259</v>
      </c>
      <c r="C85" s="22" t="s">
        <v>162</v>
      </c>
      <c r="D85" s="3" t="s">
        <v>163</v>
      </c>
      <c r="E85" s="3" t="s">
        <v>11</v>
      </c>
      <c r="F85" s="23">
        <v>315</v>
      </c>
      <c r="G85" s="5">
        <v>12</v>
      </c>
      <c r="H85" s="24">
        <v>3780</v>
      </c>
      <c r="I85" s="21">
        <v>45154</v>
      </c>
      <c r="J85" s="2" t="s">
        <v>263</v>
      </c>
      <c r="K85" s="22" t="s">
        <v>160</v>
      </c>
      <c r="L85" s="3" t="s">
        <v>161</v>
      </c>
      <c r="M85" s="3" t="s">
        <v>8</v>
      </c>
      <c r="N85" s="23">
        <v>40</v>
      </c>
      <c r="O85" s="5">
        <v>1</v>
      </c>
      <c r="P85" s="24">
        <f t="shared" si="2"/>
        <v>40</v>
      </c>
      <c r="Q85" s="21">
        <v>45183</v>
      </c>
      <c r="R85" s="2" t="s">
        <v>271</v>
      </c>
      <c r="S85" s="22" t="s">
        <v>160</v>
      </c>
      <c r="T85" s="3" t="s">
        <v>161</v>
      </c>
      <c r="U85" s="3" t="s">
        <v>8</v>
      </c>
      <c r="V85" s="23">
        <v>40</v>
      </c>
      <c r="W85" s="5">
        <v>0</v>
      </c>
      <c r="X85" s="24">
        <f t="shared" si="3"/>
        <v>0</v>
      </c>
    </row>
    <row r="86" spans="1:24" ht="15.75" x14ac:dyDescent="0.25">
      <c r="A86" s="21">
        <v>45129</v>
      </c>
      <c r="B86" s="2" t="s">
        <v>259</v>
      </c>
      <c r="C86" s="22" t="s">
        <v>164</v>
      </c>
      <c r="D86" s="3" t="s">
        <v>165</v>
      </c>
      <c r="E86" s="4" t="s">
        <v>8</v>
      </c>
      <c r="F86" s="23">
        <v>50</v>
      </c>
      <c r="G86" s="5">
        <v>28</v>
      </c>
      <c r="H86" s="24">
        <v>1400</v>
      </c>
      <c r="I86" s="21">
        <v>45154</v>
      </c>
      <c r="J86" s="2" t="s">
        <v>263</v>
      </c>
      <c r="K86" s="22" t="s">
        <v>162</v>
      </c>
      <c r="L86" s="3" t="s">
        <v>163</v>
      </c>
      <c r="M86" s="4" t="s">
        <v>11</v>
      </c>
      <c r="N86" s="23">
        <v>315</v>
      </c>
      <c r="O86" s="5">
        <v>18</v>
      </c>
      <c r="P86" s="24">
        <f t="shared" si="2"/>
        <v>5670</v>
      </c>
      <c r="Q86" s="21">
        <v>45183</v>
      </c>
      <c r="R86" s="2" t="s">
        <v>271</v>
      </c>
      <c r="S86" s="22" t="s">
        <v>162</v>
      </c>
      <c r="T86" s="3" t="s">
        <v>163</v>
      </c>
      <c r="U86" s="4" t="s">
        <v>11</v>
      </c>
      <c r="V86" s="23">
        <v>315</v>
      </c>
      <c r="W86" s="5">
        <v>10</v>
      </c>
      <c r="X86" s="24">
        <f t="shared" si="3"/>
        <v>3150</v>
      </c>
    </row>
    <row r="87" spans="1:24" ht="15.75" x14ac:dyDescent="0.25">
      <c r="A87" s="21">
        <v>45129</v>
      </c>
      <c r="B87" s="2" t="s">
        <v>259</v>
      </c>
      <c r="C87" s="22" t="s">
        <v>166</v>
      </c>
      <c r="D87" s="3" t="s">
        <v>167</v>
      </c>
      <c r="E87" s="4" t="s">
        <v>81</v>
      </c>
      <c r="F87" s="23">
        <v>60</v>
      </c>
      <c r="G87" s="5">
        <v>332</v>
      </c>
      <c r="H87" s="24">
        <v>19920</v>
      </c>
      <c r="I87" s="21">
        <v>45154</v>
      </c>
      <c r="J87" s="2" t="s">
        <v>263</v>
      </c>
      <c r="K87" s="22" t="s">
        <v>164</v>
      </c>
      <c r="L87" s="3" t="s">
        <v>165</v>
      </c>
      <c r="M87" s="4" t="s">
        <v>8</v>
      </c>
      <c r="N87" s="23">
        <v>50</v>
      </c>
      <c r="O87" s="5">
        <v>14</v>
      </c>
      <c r="P87" s="24">
        <f t="shared" si="2"/>
        <v>700</v>
      </c>
      <c r="Q87" s="21">
        <v>45183</v>
      </c>
      <c r="R87" s="2" t="s">
        <v>271</v>
      </c>
      <c r="S87" s="22" t="s">
        <v>164</v>
      </c>
      <c r="T87" s="3" t="s">
        <v>165</v>
      </c>
      <c r="U87" s="4" t="s">
        <v>8</v>
      </c>
      <c r="V87" s="23">
        <v>50</v>
      </c>
      <c r="W87" s="5">
        <v>22</v>
      </c>
      <c r="X87" s="24">
        <f t="shared" si="3"/>
        <v>1100</v>
      </c>
    </row>
    <row r="88" spans="1:24" ht="15.75" x14ac:dyDescent="0.25">
      <c r="A88" s="21">
        <v>45129</v>
      </c>
      <c r="B88" s="2" t="s">
        <v>259</v>
      </c>
      <c r="C88" s="22" t="s">
        <v>168</v>
      </c>
      <c r="D88" s="3" t="s">
        <v>169</v>
      </c>
      <c r="E88" s="4" t="s">
        <v>8</v>
      </c>
      <c r="F88" s="23">
        <v>10</v>
      </c>
      <c r="G88" s="5">
        <v>302</v>
      </c>
      <c r="H88" s="24">
        <v>3020</v>
      </c>
      <c r="I88" s="21">
        <v>45154</v>
      </c>
      <c r="J88" s="2" t="s">
        <v>263</v>
      </c>
      <c r="K88" s="22" t="s">
        <v>166</v>
      </c>
      <c r="L88" s="3" t="s">
        <v>167</v>
      </c>
      <c r="M88" s="4" t="s">
        <v>81</v>
      </c>
      <c r="N88" s="23">
        <v>60</v>
      </c>
      <c r="O88" s="5">
        <v>500</v>
      </c>
      <c r="P88" s="24">
        <f t="shared" si="2"/>
        <v>30000</v>
      </c>
      <c r="Q88" s="21">
        <v>45183</v>
      </c>
      <c r="R88" s="2" t="s">
        <v>271</v>
      </c>
      <c r="S88" s="22" t="s">
        <v>166</v>
      </c>
      <c r="T88" s="3" t="s">
        <v>167</v>
      </c>
      <c r="U88" s="4" t="s">
        <v>81</v>
      </c>
      <c r="V88" s="23">
        <v>60</v>
      </c>
      <c r="W88" s="5">
        <v>0</v>
      </c>
      <c r="X88" s="24">
        <f t="shared" si="3"/>
        <v>0</v>
      </c>
    </row>
    <row r="89" spans="1:24" ht="15.75" x14ac:dyDescent="0.25">
      <c r="A89" s="21">
        <v>45129</v>
      </c>
      <c r="B89" s="2" t="s">
        <v>259</v>
      </c>
      <c r="C89" s="22" t="s">
        <v>170</v>
      </c>
      <c r="D89" s="3" t="s">
        <v>171</v>
      </c>
      <c r="E89" s="4" t="s">
        <v>172</v>
      </c>
      <c r="F89" s="23">
        <v>25</v>
      </c>
      <c r="G89" s="5">
        <v>371</v>
      </c>
      <c r="H89" s="24">
        <v>9275</v>
      </c>
      <c r="I89" s="21">
        <v>45154</v>
      </c>
      <c r="J89" s="2" t="s">
        <v>263</v>
      </c>
      <c r="K89" s="22" t="s">
        <v>168</v>
      </c>
      <c r="L89" s="3" t="s">
        <v>169</v>
      </c>
      <c r="M89" s="4" t="s">
        <v>8</v>
      </c>
      <c r="N89" s="23">
        <v>10</v>
      </c>
      <c r="O89" s="5">
        <v>1000</v>
      </c>
      <c r="P89" s="24">
        <f t="shared" si="2"/>
        <v>10000</v>
      </c>
      <c r="Q89" s="21">
        <v>45183</v>
      </c>
      <c r="R89" s="2" t="s">
        <v>271</v>
      </c>
      <c r="S89" s="22" t="s">
        <v>168</v>
      </c>
      <c r="T89" s="3" t="s">
        <v>169</v>
      </c>
      <c r="U89" s="4" t="s">
        <v>8</v>
      </c>
      <c r="V89" s="23">
        <v>10</v>
      </c>
      <c r="W89" s="5">
        <v>100</v>
      </c>
      <c r="X89" s="24">
        <f t="shared" si="3"/>
        <v>1000</v>
      </c>
    </row>
    <row r="90" spans="1:24" ht="15.75" x14ac:dyDescent="0.25">
      <c r="A90" s="21">
        <v>45129</v>
      </c>
      <c r="B90" s="2" t="s">
        <v>259</v>
      </c>
      <c r="C90" s="22" t="s">
        <v>173</v>
      </c>
      <c r="D90" s="3" t="s">
        <v>174</v>
      </c>
      <c r="E90" s="4" t="s">
        <v>8</v>
      </c>
      <c r="F90" s="23">
        <v>75</v>
      </c>
      <c r="G90" s="5">
        <v>3</v>
      </c>
      <c r="H90" s="24">
        <v>225</v>
      </c>
      <c r="I90" s="21">
        <v>45154</v>
      </c>
      <c r="J90" s="2" t="s">
        <v>263</v>
      </c>
      <c r="K90" s="22" t="s">
        <v>170</v>
      </c>
      <c r="L90" s="3" t="s">
        <v>171</v>
      </c>
      <c r="M90" s="4" t="s">
        <v>172</v>
      </c>
      <c r="N90" s="23">
        <v>25</v>
      </c>
      <c r="O90" s="5">
        <v>241</v>
      </c>
      <c r="P90" s="24">
        <f t="shared" si="2"/>
        <v>6025</v>
      </c>
      <c r="Q90" s="21">
        <v>45183</v>
      </c>
      <c r="R90" s="2" t="s">
        <v>271</v>
      </c>
      <c r="S90" s="22" t="s">
        <v>170</v>
      </c>
      <c r="T90" s="3" t="s">
        <v>171</v>
      </c>
      <c r="U90" s="4" t="s">
        <v>172</v>
      </c>
      <c r="V90" s="23">
        <v>25</v>
      </c>
      <c r="W90" s="5">
        <v>0</v>
      </c>
      <c r="X90" s="24">
        <f t="shared" si="3"/>
        <v>0</v>
      </c>
    </row>
    <row r="91" spans="1:24" ht="15.75" x14ac:dyDescent="0.25">
      <c r="A91" s="21">
        <v>45129</v>
      </c>
      <c r="B91" s="2" t="s">
        <v>259</v>
      </c>
      <c r="C91" s="22" t="s">
        <v>175</v>
      </c>
      <c r="D91" s="3" t="s">
        <v>176</v>
      </c>
      <c r="E91" s="4" t="s">
        <v>8</v>
      </c>
      <c r="F91" s="23">
        <v>80</v>
      </c>
      <c r="G91" s="5">
        <v>6</v>
      </c>
      <c r="H91" s="24">
        <v>480</v>
      </c>
      <c r="I91" s="21">
        <v>45154</v>
      </c>
      <c r="J91" s="2" t="s">
        <v>263</v>
      </c>
      <c r="K91" s="22" t="s">
        <v>173</v>
      </c>
      <c r="L91" s="3" t="s">
        <v>174</v>
      </c>
      <c r="M91" s="4" t="s">
        <v>8</v>
      </c>
      <c r="N91" s="23">
        <v>75</v>
      </c>
      <c r="O91" s="5">
        <v>13</v>
      </c>
      <c r="P91" s="24">
        <f t="shared" si="2"/>
        <v>975</v>
      </c>
      <c r="Q91" s="21">
        <v>45183</v>
      </c>
      <c r="R91" s="2" t="s">
        <v>271</v>
      </c>
      <c r="S91" s="22" t="s">
        <v>173</v>
      </c>
      <c r="T91" s="3" t="s">
        <v>174</v>
      </c>
      <c r="U91" s="4" t="s">
        <v>8</v>
      </c>
      <c r="V91" s="23">
        <v>75</v>
      </c>
      <c r="W91" s="5">
        <v>10</v>
      </c>
      <c r="X91" s="24">
        <f t="shared" si="3"/>
        <v>750</v>
      </c>
    </row>
    <row r="92" spans="1:24" ht="15.75" x14ac:dyDescent="0.25">
      <c r="A92" s="21">
        <v>45129</v>
      </c>
      <c r="B92" s="2" t="s">
        <v>259</v>
      </c>
      <c r="C92" s="22" t="s">
        <v>177</v>
      </c>
      <c r="D92" s="3" t="s">
        <v>178</v>
      </c>
      <c r="E92" s="4" t="s">
        <v>11</v>
      </c>
      <c r="F92" s="23">
        <v>45</v>
      </c>
      <c r="G92" s="5">
        <v>3</v>
      </c>
      <c r="H92" s="24">
        <v>135</v>
      </c>
      <c r="I92" s="21">
        <v>45154</v>
      </c>
      <c r="J92" s="2" t="s">
        <v>263</v>
      </c>
      <c r="K92" s="22" t="s">
        <v>175</v>
      </c>
      <c r="L92" s="3" t="s">
        <v>176</v>
      </c>
      <c r="M92" s="4" t="s">
        <v>8</v>
      </c>
      <c r="N92" s="23">
        <v>80</v>
      </c>
      <c r="O92" s="5">
        <v>20</v>
      </c>
      <c r="P92" s="24">
        <f t="shared" si="2"/>
        <v>1600</v>
      </c>
      <c r="Q92" s="21">
        <v>45183</v>
      </c>
      <c r="R92" s="2" t="s">
        <v>271</v>
      </c>
      <c r="S92" s="22" t="s">
        <v>175</v>
      </c>
      <c r="T92" s="3" t="s">
        <v>176</v>
      </c>
      <c r="U92" s="4" t="s">
        <v>8</v>
      </c>
      <c r="V92" s="23">
        <v>80</v>
      </c>
      <c r="W92" s="5">
        <v>20</v>
      </c>
      <c r="X92" s="24">
        <f t="shared" si="3"/>
        <v>1600</v>
      </c>
    </row>
    <row r="93" spans="1:24" ht="15.75" x14ac:dyDescent="0.25">
      <c r="A93" s="21">
        <v>45129</v>
      </c>
      <c r="B93" s="2" t="s">
        <v>259</v>
      </c>
      <c r="C93" s="22" t="s">
        <v>179</v>
      </c>
      <c r="D93" s="3" t="s">
        <v>180</v>
      </c>
      <c r="E93" s="4" t="s">
        <v>11</v>
      </c>
      <c r="F93" s="23">
        <v>85</v>
      </c>
      <c r="G93" s="5">
        <v>2586</v>
      </c>
      <c r="H93" s="24">
        <v>219810</v>
      </c>
      <c r="I93" s="21">
        <v>45154</v>
      </c>
      <c r="J93" s="2" t="s">
        <v>263</v>
      </c>
      <c r="K93" s="22" t="s">
        <v>177</v>
      </c>
      <c r="L93" s="3" t="s">
        <v>178</v>
      </c>
      <c r="M93" s="4" t="s">
        <v>11</v>
      </c>
      <c r="N93" s="23">
        <v>45</v>
      </c>
      <c r="O93" s="5">
        <v>2</v>
      </c>
      <c r="P93" s="24">
        <f t="shared" si="2"/>
        <v>90</v>
      </c>
      <c r="Q93" s="21">
        <v>45183</v>
      </c>
      <c r="R93" s="2" t="s">
        <v>271</v>
      </c>
      <c r="S93" s="22" t="s">
        <v>177</v>
      </c>
      <c r="T93" s="3" t="s">
        <v>178</v>
      </c>
      <c r="U93" s="4" t="s">
        <v>11</v>
      </c>
      <c r="V93" s="23">
        <v>45</v>
      </c>
      <c r="W93" s="5">
        <v>1</v>
      </c>
      <c r="X93" s="24">
        <f t="shared" si="3"/>
        <v>45</v>
      </c>
    </row>
    <row r="94" spans="1:24" ht="15.75" x14ac:dyDescent="0.25">
      <c r="A94" s="21">
        <v>45129</v>
      </c>
      <c r="B94" s="2" t="s">
        <v>259</v>
      </c>
      <c r="C94" s="22" t="s">
        <v>181</v>
      </c>
      <c r="D94" s="3" t="s">
        <v>182</v>
      </c>
      <c r="E94" s="4" t="s">
        <v>183</v>
      </c>
      <c r="F94" s="23">
        <v>1150</v>
      </c>
      <c r="G94" s="5">
        <v>18</v>
      </c>
      <c r="H94" s="24">
        <v>20700</v>
      </c>
      <c r="I94" s="21">
        <v>45154</v>
      </c>
      <c r="J94" s="2" t="s">
        <v>263</v>
      </c>
      <c r="K94" s="22" t="s">
        <v>179</v>
      </c>
      <c r="L94" s="3" t="s">
        <v>180</v>
      </c>
      <c r="M94" s="4" t="s">
        <v>11</v>
      </c>
      <c r="N94" s="23">
        <v>85</v>
      </c>
      <c r="O94" s="5">
        <v>20</v>
      </c>
      <c r="P94" s="24">
        <f t="shared" si="2"/>
        <v>1700</v>
      </c>
      <c r="Q94" s="21">
        <v>45183</v>
      </c>
      <c r="R94" s="2" t="s">
        <v>271</v>
      </c>
      <c r="S94" s="22" t="s">
        <v>179</v>
      </c>
      <c r="T94" s="3" t="s">
        <v>180</v>
      </c>
      <c r="U94" s="4" t="s">
        <v>11</v>
      </c>
      <c r="V94" s="23">
        <v>85</v>
      </c>
      <c r="W94" s="5">
        <v>1125</v>
      </c>
      <c r="X94" s="24">
        <f t="shared" si="3"/>
        <v>95625</v>
      </c>
    </row>
    <row r="95" spans="1:24" ht="15.75" x14ac:dyDescent="0.25">
      <c r="A95" s="21">
        <v>45129</v>
      </c>
      <c r="B95" s="2" t="s">
        <v>259</v>
      </c>
      <c r="C95" s="22" t="s">
        <v>184</v>
      </c>
      <c r="D95" s="3" t="s">
        <v>185</v>
      </c>
      <c r="E95" s="4" t="s">
        <v>183</v>
      </c>
      <c r="F95" s="23">
        <v>1170.0899999999999</v>
      </c>
      <c r="G95" s="5">
        <v>45</v>
      </c>
      <c r="H95" s="24">
        <v>52654.049999999996</v>
      </c>
      <c r="I95" s="21">
        <v>45154</v>
      </c>
      <c r="J95" s="2" t="s">
        <v>263</v>
      </c>
      <c r="K95" s="22" t="s">
        <v>181</v>
      </c>
      <c r="L95" s="3" t="s">
        <v>182</v>
      </c>
      <c r="M95" s="4" t="s">
        <v>183</v>
      </c>
      <c r="N95" s="23">
        <v>1150</v>
      </c>
      <c r="O95" s="5">
        <v>70</v>
      </c>
      <c r="P95" s="24">
        <f t="shared" si="2"/>
        <v>80500</v>
      </c>
      <c r="Q95" s="21">
        <v>45183</v>
      </c>
      <c r="R95" s="2" t="s">
        <v>271</v>
      </c>
      <c r="S95" s="22" t="s">
        <v>181</v>
      </c>
      <c r="T95" s="3" t="s">
        <v>182</v>
      </c>
      <c r="U95" s="4" t="s">
        <v>183</v>
      </c>
      <c r="V95" s="23">
        <v>1150</v>
      </c>
      <c r="W95" s="5">
        <v>70</v>
      </c>
      <c r="X95" s="24">
        <f t="shared" si="3"/>
        <v>80500</v>
      </c>
    </row>
    <row r="96" spans="1:24" ht="15.75" x14ac:dyDescent="0.25">
      <c r="A96" s="21">
        <v>45129</v>
      </c>
      <c r="B96" s="2" t="s">
        <v>259</v>
      </c>
      <c r="C96" s="22" t="s">
        <v>186</v>
      </c>
      <c r="D96" s="3" t="s">
        <v>187</v>
      </c>
      <c r="E96" s="4" t="s">
        <v>261</v>
      </c>
      <c r="F96" s="23">
        <v>350</v>
      </c>
      <c r="G96" s="5">
        <v>35</v>
      </c>
      <c r="H96" s="24">
        <v>12250</v>
      </c>
      <c r="I96" s="21">
        <v>45154</v>
      </c>
      <c r="J96" s="2" t="s">
        <v>263</v>
      </c>
      <c r="K96" s="22" t="s">
        <v>184</v>
      </c>
      <c r="L96" s="3" t="s">
        <v>185</v>
      </c>
      <c r="M96" s="4" t="s">
        <v>183</v>
      </c>
      <c r="N96" s="23">
        <v>1170.0899999999999</v>
      </c>
      <c r="O96" s="5">
        <v>40</v>
      </c>
      <c r="P96" s="24">
        <f t="shared" si="2"/>
        <v>46803.6</v>
      </c>
      <c r="Q96" s="21">
        <v>45183</v>
      </c>
      <c r="R96" s="2" t="s">
        <v>271</v>
      </c>
      <c r="S96" s="22" t="s">
        <v>184</v>
      </c>
      <c r="T96" s="3" t="s">
        <v>185</v>
      </c>
      <c r="U96" s="4" t="s">
        <v>183</v>
      </c>
      <c r="V96" s="23">
        <v>1170.0899999999999</v>
      </c>
      <c r="W96" s="5">
        <v>10</v>
      </c>
      <c r="X96" s="24">
        <f t="shared" si="3"/>
        <v>11700.9</v>
      </c>
    </row>
    <row r="97" spans="1:24" ht="15.75" x14ac:dyDescent="0.25">
      <c r="A97" s="21">
        <v>45129</v>
      </c>
      <c r="B97" s="2" t="s">
        <v>259</v>
      </c>
      <c r="C97" s="22" t="s">
        <v>188</v>
      </c>
      <c r="D97" s="3" t="s">
        <v>189</v>
      </c>
      <c r="E97" s="4" t="s">
        <v>183</v>
      </c>
      <c r="F97" s="23">
        <v>400</v>
      </c>
      <c r="G97" s="5">
        <v>0</v>
      </c>
      <c r="H97" s="24">
        <v>0</v>
      </c>
      <c r="I97" s="21">
        <v>45154</v>
      </c>
      <c r="J97" s="2" t="s">
        <v>263</v>
      </c>
      <c r="K97" s="22" t="s">
        <v>186</v>
      </c>
      <c r="L97" s="3" t="s">
        <v>187</v>
      </c>
      <c r="M97" s="4" t="s">
        <v>261</v>
      </c>
      <c r="N97" s="23">
        <v>350</v>
      </c>
      <c r="O97" s="5">
        <v>24</v>
      </c>
      <c r="P97" s="24">
        <f t="shared" si="2"/>
        <v>8400</v>
      </c>
      <c r="Q97" s="21">
        <v>45183</v>
      </c>
      <c r="R97" s="2" t="s">
        <v>271</v>
      </c>
      <c r="S97" s="22" t="s">
        <v>186</v>
      </c>
      <c r="T97" s="3" t="s">
        <v>187</v>
      </c>
      <c r="U97" s="4" t="s">
        <v>261</v>
      </c>
      <c r="V97" s="23">
        <v>350</v>
      </c>
      <c r="W97" s="5">
        <v>0</v>
      </c>
      <c r="X97" s="24">
        <f t="shared" si="3"/>
        <v>0</v>
      </c>
    </row>
    <row r="98" spans="1:24" ht="15.75" x14ac:dyDescent="0.25">
      <c r="A98" s="21">
        <v>45129</v>
      </c>
      <c r="B98" s="2" t="s">
        <v>259</v>
      </c>
      <c r="C98" s="22" t="s">
        <v>190</v>
      </c>
      <c r="D98" s="3" t="s">
        <v>191</v>
      </c>
      <c r="E98" s="4" t="s">
        <v>8</v>
      </c>
      <c r="F98" s="23">
        <v>132</v>
      </c>
      <c r="G98" s="5">
        <v>40</v>
      </c>
      <c r="H98" s="24">
        <v>5280</v>
      </c>
      <c r="I98" s="21">
        <v>45154</v>
      </c>
      <c r="J98" s="2" t="s">
        <v>263</v>
      </c>
      <c r="K98" s="22" t="s">
        <v>188</v>
      </c>
      <c r="L98" s="3" t="s">
        <v>189</v>
      </c>
      <c r="M98" s="4" t="s">
        <v>183</v>
      </c>
      <c r="N98" s="23">
        <v>400</v>
      </c>
      <c r="O98" s="5">
        <v>10</v>
      </c>
      <c r="P98" s="24">
        <f t="shared" si="2"/>
        <v>4000</v>
      </c>
      <c r="Q98" s="21">
        <v>45183</v>
      </c>
      <c r="R98" s="2" t="s">
        <v>271</v>
      </c>
      <c r="S98" s="22" t="s">
        <v>188</v>
      </c>
      <c r="T98" s="3" t="s">
        <v>189</v>
      </c>
      <c r="U98" s="4" t="s">
        <v>183</v>
      </c>
      <c r="V98" s="23">
        <v>400</v>
      </c>
      <c r="W98" s="5">
        <v>10</v>
      </c>
      <c r="X98" s="24">
        <f t="shared" si="3"/>
        <v>4000</v>
      </c>
    </row>
    <row r="99" spans="1:24" ht="15.75" x14ac:dyDescent="0.25">
      <c r="A99" s="21">
        <v>45129</v>
      </c>
      <c r="B99" s="2" t="s">
        <v>259</v>
      </c>
      <c r="C99" s="22" t="s">
        <v>192</v>
      </c>
      <c r="D99" s="3" t="s">
        <v>193</v>
      </c>
      <c r="E99" s="4" t="s">
        <v>5</v>
      </c>
      <c r="F99" s="23">
        <v>91</v>
      </c>
      <c r="G99" s="5">
        <v>18</v>
      </c>
      <c r="H99" s="24">
        <v>1638</v>
      </c>
      <c r="I99" s="21">
        <v>45154</v>
      </c>
      <c r="J99" s="2" t="s">
        <v>263</v>
      </c>
      <c r="K99" s="22" t="s">
        <v>190</v>
      </c>
      <c r="L99" s="3" t="s">
        <v>191</v>
      </c>
      <c r="M99" s="4" t="s">
        <v>8</v>
      </c>
      <c r="N99" s="23">
        <v>132</v>
      </c>
      <c r="O99" s="5">
        <v>40</v>
      </c>
      <c r="P99" s="24">
        <f t="shared" si="2"/>
        <v>5280</v>
      </c>
      <c r="Q99" s="21">
        <v>45183</v>
      </c>
      <c r="R99" s="2" t="s">
        <v>271</v>
      </c>
      <c r="S99" s="22" t="s">
        <v>190</v>
      </c>
      <c r="T99" s="3" t="s">
        <v>191</v>
      </c>
      <c r="U99" s="4" t="s">
        <v>8</v>
      </c>
      <c r="V99" s="23">
        <v>132</v>
      </c>
      <c r="W99" s="5">
        <v>26</v>
      </c>
      <c r="X99" s="24">
        <f t="shared" si="3"/>
        <v>3432</v>
      </c>
    </row>
    <row r="100" spans="1:24" ht="15.75" x14ac:dyDescent="0.25">
      <c r="A100" s="21">
        <v>45129</v>
      </c>
      <c r="B100" s="2" t="s">
        <v>259</v>
      </c>
      <c r="C100" s="22" t="s">
        <v>194</v>
      </c>
      <c r="D100" s="3" t="s">
        <v>195</v>
      </c>
      <c r="E100" s="4" t="s">
        <v>8</v>
      </c>
      <c r="F100" s="23">
        <v>413</v>
      </c>
      <c r="G100" s="5">
        <v>25</v>
      </c>
      <c r="H100" s="24">
        <v>10325</v>
      </c>
      <c r="I100" s="21">
        <v>45154</v>
      </c>
      <c r="J100" s="2" t="s">
        <v>263</v>
      </c>
      <c r="K100" s="22" t="s">
        <v>192</v>
      </c>
      <c r="L100" s="3" t="s">
        <v>193</v>
      </c>
      <c r="M100" s="4" t="s">
        <v>5</v>
      </c>
      <c r="N100" s="23">
        <v>91</v>
      </c>
      <c r="O100" s="5">
        <v>16</v>
      </c>
      <c r="P100" s="24">
        <f t="shared" si="2"/>
        <v>1456</v>
      </c>
      <c r="Q100" s="21">
        <v>45183</v>
      </c>
      <c r="R100" s="2" t="s">
        <v>271</v>
      </c>
      <c r="S100" s="22" t="s">
        <v>192</v>
      </c>
      <c r="T100" s="3" t="s">
        <v>193</v>
      </c>
      <c r="U100" s="4" t="s">
        <v>5</v>
      </c>
      <c r="V100" s="23">
        <v>91</v>
      </c>
      <c r="W100" s="5">
        <v>2</v>
      </c>
      <c r="X100" s="24">
        <f t="shared" si="3"/>
        <v>182</v>
      </c>
    </row>
    <row r="101" spans="1:24" ht="15.75" x14ac:dyDescent="0.25">
      <c r="A101" s="21">
        <v>45129</v>
      </c>
      <c r="B101" s="2" t="s">
        <v>259</v>
      </c>
      <c r="C101" s="22" t="s">
        <v>196</v>
      </c>
      <c r="D101" s="3" t="s">
        <v>197</v>
      </c>
      <c r="E101" s="4" t="s">
        <v>8</v>
      </c>
      <c r="F101" s="23">
        <v>75</v>
      </c>
      <c r="G101" s="5">
        <v>10</v>
      </c>
      <c r="H101" s="24">
        <v>750</v>
      </c>
      <c r="I101" s="21">
        <v>45154</v>
      </c>
      <c r="J101" s="2" t="s">
        <v>263</v>
      </c>
      <c r="K101" s="22" t="s">
        <v>194</v>
      </c>
      <c r="L101" s="3" t="s">
        <v>195</v>
      </c>
      <c r="M101" s="4" t="s">
        <v>8</v>
      </c>
      <c r="N101" s="23">
        <v>413</v>
      </c>
      <c r="O101" s="5">
        <v>84</v>
      </c>
      <c r="P101" s="24">
        <f t="shared" si="2"/>
        <v>34692</v>
      </c>
      <c r="Q101" s="21">
        <v>45183</v>
      </c>
      <c r="R101" s="2" t="s">
        <v>271</v>
      </c>
      <c r="S101" s="22" t="s">
        <v>194</v>
      </c>
      <c r="T101" s="3" t="s">
        <v>195</v>
      </c>
      <c r="U101" s="4" t="s">
        <v>8</v>
      </c>
      <c r="V101" s="23">
        <v>413</v>
      </c>
      <c r="W101" s="5">
        <v>22</v>
      </c>
      <c r="X101" s="24">
        <f t="shared" si="3"/>
        <v>9086</v>
      </c>
    </row>
    <row r="102" spans="1:24" ht="15.75" x14ac:dyDescent="0.25">
      <c r="A102" s="21">
        <v>45129</v>
      </c>
      <c r="B102" s="2" t="s">
        <v>259</v>
      </c>
      <c r="C102" s="22" t="s">
        <v>198</v>
      </c>
      <c r="D102" s="3" t="s">
        <v>199</v>
      </c>
      <c r="E102" s="4" t="s">
        <v>8</v>
      </c>
      <c r="F102" s="23">
        <v>44.5</v>
      </c>
      <c r="G102" s="5">
        <v>212</v>
      </c>
      <c r="H102" s="24">
        <v>9434</v>
      </c>
      <c r="I102" s="21">
        <v>45154</v>
      </c>
      <c r="J102" s="2" t="s">
        <v>263</v>
      </c>
      <c r="K102" s="22" t="s">
        <v>196</v>
      </c>
      <c r="L102" s="3" t="s">
        <v>197</v>
      </c>
      <c r="M102" s="4" t="s">
        <v>8</v>
      </c>
      <c r="N102" s="23">
        <v>75</v>
      </c>
      <c r="O102" s="5">
        <v>13</v>
      </c>
      <c r="P102" s="24">
        <f t="shared" si="2"/>
        <v>975</v>
      </c>
      <c r="Q102" s="21">
        <v>45183</v>
      </c>
      <c r="R102" s="2" t="s">
        <v>271</v>
      </c>
      <c r="S102" s="22" t="s">
        <v>196</v>
      </c>
      <c r="T102" s="3" t="s">
        <v>197</v>
      </c>
      <c r="U102" s="4" t="s">
        <v>8</v>
      </c>
      <c r="V102" s="23">
        <v>75</v>
      </c>
      <c r="W102" s="5">
        <v>25</v>
      </c>
      <c r="X102" s="24">
        <f t="shared" si="3"/>
        <v>1875</v>
      </c>
    </row>
    <row r="103" spans="1:24" ht="15.75" x14ac:dyDescent="0.25">
      <c r="A103" s="21">
        <v>45129</v>
      </c>
      <c r="B103" s="2" t="s">
        <v>259</v>
      </c>
      <c r="C103" s="22" t="s">
        <v>200</v>
      </c>
      <c r="D103" s="3" t="s">
        <v>201</v>
      </c>
      <c r="E103" s="4" t="s">
        <v>8</v>
      </c>
      <c r="F103" s="23">
        <v>22.41</v>
      </c>
      <c r="G103" s="5">
        <v>80</v>
      </c>
      <c r="H103" s="24">
        <v>1792.8</v>
      </c>
      <c r="I103" s="21">
        <v>45154</v>
      </c>
      <c r="J103" s="2" t="s">
        <v>263</v>
      </c>
      <c r="K103" s="22" t="s">
        <v>198</v>
      </c>
      <c r="L103" s="3" t="s">
        <v>199</v>
      </c>
      <c r="M103" s="4" t="s">
        <v>8</v>
      </c>
      <c r="N103" s="23">
        <v>44.5</v>
      </c>
      <c r="O103" s="5">
        <v>200</v>
      </c>
      <c r="P103" s="24">
        <f t="shared" si="2"/>
        <v>8900</v>
      </c>
      <c r="Q103" s="21">
        <v>45183</v>
      </c>
      <c r="R103" s="2" t="s">
        <v>271</v>
      </c>
      <c r="S103" s="22" t="s">
        <v>198</v>
      </c>
      <c r="T103" s="3" t="s">
        <v>199</v>
      </c>
      <c r="U103" s="4" t="s">
        <v>8</v>
      </c>
      <c r="V103" s="23">
        <v>44.5</v>
      </c>
      <c r="W103" s="5">
        <v>14</v>
      </c>
      <c r="X103" s="24">
        <f t="shared" si="3"/>
        <v>623</v>
      </c>
    </row>
    <row r="104" spans="1:24" ht="15.75" x14ac:dyDescent="0.25">
      <c r="A104" s="21">
        <v>45129</v>
      </c>
      <c r="B104" s="2" t="s">
        <v>259</v>
      </c>
      <c r="C104" s="22" t="s">
        <v>202</v>
      </c>
      <c r="D104" s="3" t="s">
        <v>203</v>
      </c>
      <c r="E104" s="4" t="s">
        <v>204</v>
      </c>
      <c r="F104" s="23">
        <v>50</v>
      </c>
      <c r="G104" s="5">
        <v>63</v>
      </c>
      <c r="H104" s="24">
        <v>3150</v>
      </c>
      <c r="I104" s="21">
        <v>45154</v>
      </c>
      <c r="J104" s="2" t="s">
        <v>263</v>
      </c>
      <c r="K104" s="22" t="s">
        <v>200</v>
      </c>
      <c r="L104" s="3" t="s">
        <v>201</v>
      </c>
      <c r="M104" s="4" t="s">
        <v>8</v>
      </c>
      <c r="N104" s="23">
        <v>22.41</v>
      </c>
      <c r="O104" s="5">
        <v>300</v>
      </c>
      <c r="P104" s="24">
        <f t="shared" si="2"/>
        <v>6723</v>
      </c>
      <c r="Q104" s="21">
        <v>45183</v>
      </c>
      <c r="R104" s="2" t="s">
        <v>271</v>
      </c>
      <c r="S104" s="22" t="s">
        <v>200</v>
      </c>
      <c r="T104" s="3" t="s">
        <v>201</v>
      </c>
      <c r="U104" s="4" t="s">
        <v>8</v>
      </c>
      <c r="V104" s="23">
        <v>22.41</v>
      </c>
      <c r="W104" s="5">
        <v>200</v>
      </c>
      <c r="X104" s="24">
        <f t="shared" si="3"/>
        <v>4482</v>
      </c>
    </row>
    <row r="105" spans="1:24" ht="15.75" x14ac:dyDescent="0.25">
      <c r="A105" s="21" t="s">
        <v>260</v>
      </c>
      <c r="B105" s="2" t="s">
        <v>259</v>
      </c>
      <c r="C105" s="22" t="s">
        <v>205</v>
      </c>
      <c r="D105" s="3" t="s">
        <v>206</v>
      </c>
      <c r="E105" s="4" t="s">
        <v>11</v>
      </c>
      <c r="F105" s="23">
        <v>30</v>
      </c>
      <c r="G105" s="5">
        <v>110</v>
      </c>
      <c r="H105" s="24">
        <v>3300</v>
      </c>
      <c r="I105" s="21">
        <v>45154</v>
      </c>
      <c r="J105" s="2" t="s">
        <v>263</v>
      </c>
      <c r="K105" s="22" t="s">
        <v>202</v>
      </c>
      <c r="L105" s="3" t="s">
        <v>203</v>
      </c>
      <c r="M105" s="4" t="s">
        <v>204</v>
      </c>
      <c r="N105" s="23">
        <v>50</v>
      </c>
      <c r="O105" s="5">
        <v>63</v>
      </c>
      <c r="P105" s="24">
        <f t="shared" si="2"/>
        <v>3150</v>
      </c>
      <c r="Q105" s="21">
        <v>45183</v>
      </c>
      <c r="R105" s="2" t="s">
        <v>271</v>
      </c>
      <c r="S105" s="22" t="s">
        <v>202</v>
      </c>
      <c r="T105" s="3" t="s">
        <v>203</v>
      </c>
      <c r="U105" s="4" t="s">
        <v>204</v>
      </c>
      <c r="V105" s="23">
        <v>50</v>
      </c>
      <c r="W105" s="5">
        <v>40</v>
      </c>
      <c r="X105" s="24">
        <f t="shared" si="3"/>
        <v>2000</v>
      </c>
    </row>
    <row r="106" spans="1:24" ht="15.75" x14ac:dyDescent="0.25">
      <c r="A106" s="21">
        <v>45129</v>
      </c>
      <c r="B106" s="2" t="s">
        <v>259</v>
      </c>
      <c r="C106" s="22" t="s">
        <v>207</v>
      </c>
      <c r="D106" s="3" t="s">
        <v>208</v>
      </c>
      <c r="E106" s="4" t="s">
        <v>11</v>
      </c>
      <c r="F106" s="23">
        <v>22</v>
      </c>
      <c r="G106" s="5">
        <v>100</v>
      </c>
      <c r="H106" s="24">
        <v>2200</v>
      </c>
      <c r="I106" s="21">
        <v>45154</v>
      </c>
      <c r="J106" s="2" t="s">
        <v>263</v>
      </c>
      <c r="K106" s="22" t="s">
        <v>205</v>
      </c>
      <c r="L106" s="3" t="s">
        <v>206</v>
      </c>
      <c r="M106" s="4" t="s">
        <v>11</v>
      </c>
      <c r="N106" s="23">
        <v>30</v>
      </c>
      <c r="O106" s="5">
        <v>40</v>
      </c>
      <c r="P106" s="24">
        <f t="shared" si="2"/>
        <v>1200</v>
      </c>
      <c r="Q106" s="21">
        <v>45183</v>
      </c>
      <c r="R106" s="2" t="s">
        <v>271</v>
      </c>
      <c r="S106" s="22" t="s">
        <v>205</v>
      </c>
      <c r="T106" s="3" t="s">
        <v>206</v>
      </c>
      <c r="U106" s="4" t="s">
        <v>11</v>
      </c>
      <c r="V106" s="23">
        <v>30</v>
      </c>
      <c r="W106" s="5">
        <v>190</v>
      </c>
      <c r="X106" s="24">
        <f t="shared" si="3"/>
        <v>5700</v>
      </c>
    </row>
    <row r="107" spans="1:24" ht="15.75" x14ac:dyDescent="0.25">
      <c r="A107" s="21">
        <v>45129</v>
      </c>
      <c r="B107" s="2" t="s">
        <v>259</v>
      </c>
      <c r="C107" s="22" t="s">
        <v>209</v>
      </c>
      <c r="D107" s="3" t="s">
        <v>210</v>
      </c>
      <c r="E107" s="4" t="s">
        <v>211</v>
      </c>
      <c r="F107" s="23">
        <v>800</v>
      </c>
      <c r="G107" s="5">
        <v>10</v>
      </c>
      <c r="H107" s="24">
        <v>8000</v>
      </c>
      <c r="I107" s="21">
        <v>45154</v>
      </c>
      <c r="J107" s="2" t="s">
        <v>263</v>
      </c>
      <c r="K107" s="22" t="s">
        <v>207</v>
      </c>
      <c r="L107" s="3" t="s">
        <v>208</v>
      </c>
      <c r="M107" s="4" t="s">
        <v>11</v>
      </c>
      <c r="N107" s="23">
        <v>22</v>
      </c>
      <c r="O107" s="5">
        <v>70</v>
      </c>
      <c r="P107" s="24">
        <f t="shared" si="2"/>
        <v>1540</v>
      </c>
      <c r="Q107" s="21">
        <v>45183</v>
      </c>
      <c r="R107" s="2" t="s">
        <v>271</v>
      </c>
      <c r="S107" s="22" t="s">
        <v>207</v>
      </c>
      <c r="T107" s="3" t="s">
        <v>208</v>
      </c>
      <c r="U107" s="4" t="s">
        <v>11</v>
      </c>
      <c r="V107" s="23">
        <v>22</v>
      </c>
      <c r="W107" s="5">
        <v>150</v>
      </c>
      <c r="X107" s="24">
        <f t="shared" si="3"/>
        <v>3300</v>
      </c>
    </row>
    <row r="108" spans="1:24" ht="15.75" x14ac:dyDescent="0.25">
      <c r="A108" s="21">
        <v>45129</v>
      </c>
      <c r="B108" s="2" t="s">
        <v>259</v>
      </c>
      <c r="C108" s="22" t="s">
        <v>212</v>
      </c>
      <c r="D108" s="3" t="s">
        <v>213</v>
      </c>
      <c r="E108" s="3" t="s">
        <v>8</v>
      </c>
      <c r="F108" s="23">
        <v>8</v>
      </c>
      <c r="G108" s="26">
        <v>27</v>
      </c>
      <c r="H108" s="24">
        <v>216</v>
      </c>
      <c r="I108" s="21">
        <v>45154</v>
      </c>
      <c r="J108" s="2" t="s">
        <v>263</v>
      </c>
      <c r="K108" s="22" t="s">
        <v>209</v>
      </c>
      <c r="L108" s="3" t="s">
        <v>210</v>
      </c>
      <c r="M108" s="3" t="s">
        <v>211</v>
      </c>
      <c r="N108" s="23">
        <v>800</v>
      </c>
      <c r="O108" s="26">
        <v>16</v>
      </c>
      <c r="P108" s="24">
        <f t="shared" si="2"/>
        <v>12800</v>
      </c>
      <c r="Q108" s="21">
        <v>45183</v>
      </c>
      <c r="R108" s="2" t="s">
        <v>271</v>
      </c>
      <c r="S108" s="22" t="s">
        <v>209</v>
      </c>
      <c r="T108" s="3" t="s">
        <v>210</v>
      </c>
      <c r="U108" s="3" t="s">
        <v>211</v>
      </c>
      <c r="V108" s="23">
        <v>800</v>
      </c>
      <c r="W108" s="26">
        <v>8</v>
      </c>
      <c r="X108" s="24">
        <f t="shared" si="3"/>
        <v>6400</v>
      </c>
    </row>
    <row r="109" spans="1:24" ht="15.75" x14ac:dyDescent="0.25">
      <c r="A109" s="21">
        <v>45129</v>
      </c>
      <c r="B109" s="2" t="s">
        <v>259</v>
      </c>
      <c r="C109" s="22" t="s">
        <v>214</v>
      </c>
      <c r="D109" s="3" t="s">
        <v>215</v>
      </c>
      <c r="E109" s="3" t="s">
        <v>11</v>
      </c>
      <c r="F109" s="23">
        <v>35</v>
      </c>
      <c r="G109" s="26">
        <v>130</v>
      </c>
      <c r="H109" s="24">
        <v>4550</v>
      </c>
      <c r="I109" s="21">
        <v>45154</v>
      </c>
      <c r="J109" s="2" t="s">
        <v>263</v>
      </c>
      <c r="K109" s="22" t="s">
        <v>212</v>
      </c>
      <c r="L109" s="3" t="s">
        <v>213</v>
      </c>
      <c r="M109" s="3" t="s">
        <v>8</v>
      </c>
      <c r="N109" s="23">
        <v>8</v>
      </c>
      <c r="O109" s="26">
        <v>50</v>
      </c>
      <c r="P109" s="24">
        <f t="shared" si="2"/>
        <v>400</v>
      </c>
      <c r="Q109" s="21">
        <v>45183</v>
      </c>
      <c r="R109" s="2" t="s">
        <v>271</v>
      </c>
      <c r="S109" s="22" t="s">
        <v>212</v>
      </c>
      <c r="T109" s="3" t="s">
        <v>213</v>
      </c>
      <c r="U109" s="3" t="s">
        <v>8</v>
      </c>
      <c r="V109" s="23">
        <v>8</v>
      </c>
      <c r="W109" s="26">
        <v>50</v>
      </c>
      <c r="X109" s="24">
        <f t="shared" si="3"/>
        <v>400</v>
      </c>
    </row>
    <row r="110" spans="1:24" ht="15.75" x14ac:dyDescent="0.25">
      <c r="A110" s="21">
        <v>45129</v>
      </c>
      <c r="B110" s="2" t="s">
        <v>259</v>
      </c>
      <c r="C110" s="22" t="s">
        <v>216</v>
      </c>
      <c r="D110" s="3" t="s">
        <v>217</v>
      </c>
      <c r="E110" s="3" t="s">
        <v>218</v>
      </c>
      <c r="F110" s="23">
        <v>1150</v>
      </c>
      <c r="G110" s="26">
        <v>76</v>
      </c>
      <c r="H110" s="24">
        <v>87400</v>
      </c>
      <c r="I110" s="21">
        <v>45154</v>
      </c>
      <c r="J110" s="2" t="s">
        <v>263</v>
      </c>
      <c r="K110" s="22" t="s">
        <v>214</v>
      </c>
      <c r="L110" s="3" t="s">
        <v>215</v>
      </c>
      <c r="M110" s="3" t="s">
        <v>11</v>
      </c>
      <c r="N110" s="23">
        <v>35</v>
      </c>
      <c r="O110" s="26">
        <v>100</v>
      </c>
      <c r="P110" s="24">
        <f t="shared" si="2"/>
        <v>3500</v>
      </c>
      <c r="Q110" s="21">
        <v>45183</v>
      </c>
      <c r="R110" s="2" t="s">
        <v>271</v>
      </c>
      <c r="S110" s="22" t="s">
        <v>214</v>
      </c>
      <c r="T110" s="3" t="s">
        <v>215</v>
      </c>
      <c r="U110" s="3" t="s">
        <v>11</v>
      </c>
      <c r="V110" s="23">
        <v>35</v>
      </c>
      <c r="W110" s="26">
        <v>100</v>
      </c>
      <c r="X110" s="24">
        <f t="shared" si="3"/>
        <v>3500</v>
      </c>
    </row>
    <row r="111" spans="1:24" ht="15.75" x14ac:dyDescent="0.25">
      <c r="A111" s="21">
        <v>45129</v>
      </c>
      <c r="B111" s="2" t="s">
        <v>259</v>
      </c>
      <c r="C111" s="22" t="s">
        <v>219</v>
      </c>
      <c r="D111" s="3" t="s">
        <v>220</v>
      </c>
      <c r="E111" s="4" t="s">
        <v>5</v>
      </c>
      <c r="F111" s="23">
        <v>75</v>
      </c>
      <c r="G111" s="5">
        <v>4</v>
      </c>
      <c r="H111" s="24">
        <v>300</v>
      </c>
      <c r="I111" s="21">
        <v>45154</v>
      </c>
      <c r="J111" s="2" t="s">
        <v>263</v>
      </c>
      <c r="K111" s="22" t="s">
        <v>216</v>
      </c>
      <c r="L111" s="3" t="s">
        <v>217</v>
      </c>
      <c r="M111" s="4" t="s">
        <v>218</v>
      </c>
      <c r="N111" s="23">
        <v>1150</v>
      </c>
      <c r="O111" s="5">
        <v>80</v>
      </c>
      <c r="P111" s="24">
        <f t="shared" si="2"/>
        <v>92000</v>
      </c>
      <c r="Q111" s="21">
        <v>45183</v>
      </c>
      <c r="R111" s="2" t="s">
        <v>271</v>
      </c>
      <c r="S111" s="22" t="s">
        <v>216</v>
      </c>
      <c r="T111" s="3" t="s">
        <v>217</v>
      </c>
      <c r="U111" s="4" t="s">
        <v>218</v>
      </c>
      <c r="V111" s="23">
        <v>1150</v>
      </c>
      <c r="W111" s="5">
        <v>69</v>
      </c>
      <c r="X111" s="24">
        <f t="shared" si="3"/>
        <v>79350</v>
      </c>
    </row>
    <row r="112" spans="1:24" ht="15.75" x14ac:dyDescent="0.25">
      <c r="A112" s="21">
        <v>45129</v>
      </c>
      <c r="B112" s="2" t="s">
        <v>259</v>
      </c>
      <c r="C112" s="22" t="s">
        <v>221</v>
      </c>
      <c r="D112" s="3" t="s">
        <v>222</v>
      </c>
      <c r="E112" s="4" t="s">
        <v>223</v>
      </c>
      <c r="F112" s="23">
        <v>25</v>
      </c>
      <c r="G112" s="5">
        <v>1302</v>
      </c>
      <c r="H112" s="24">
        <v>32550</v>
      </c>
      <c r="I112" s="21">
        <v>45154</v>
      </c>
      <c r="J112" s="2" t="s">
        <v>263</v>
      </c>
      <c r="K112" s="22" t="s">
        <v>219</v>
      </c>
      <c r="L112" s="3" t="s">
        <v>220</v>
      </c>
      <c r="M112" s="4" t="s">
        <v>5</v>
      </c>
      <c r="N112" s="23">
        <v>75</v>
      </c>
      <c r="O112" s="5">
        <v>1</v>
      </c>
      <c r="P112" s="24">
        <f t="shared" si="2"/>
        <v>75</v>
      </c>
      <c r="Q112" s="21">
        <v>45183</v>
      </c>
      <c r="R112" s="2" t="s">
        <v>271</v>
      </c>
      <c r="S112" s="22" t="s">
        <v>219</v>
      </c>
      <c r="T112" s="3" t="s">
        <v>220</v>
      </c>
      <c r="U112" s="4" t="s">
        <v>5</v>
      </c>
      <c r="V112" s="23">
        <v>75</v>
      </c>
      <c r="W112" s="5">
        <v>10</v>
      </c>
      <c r="X112" s="24">
        <f t="shared" si="3"/>
        <v>750</v>
      </c>
    </row>
    <row r="113" spans="1:24" ht="15.75" x14ac:dyDescent="0.25">
      <c r="A113" s="21">
        <v>45129</v>
      </c>
      <c r="B113" s="2" t="s">
        <v>259</v>
      </c>
      <c r="C113" s="22" t="s">
        <v>224</v>
      </c>
      <c r="D113" s="3" t="s">
        <v>225</v>
      </c>
      <c r="E113" s="4" t="s">
        <v>8</v>
      </c>
      <c r="F113" s="23">
        <v>80</v>
      </c>
      <c r="G113" s="5">
        <v>435</v>
      </c>
      <c r="H113" s="24">
        <v>34800</v>
      </c>
      <c r="I113" s="21">
        <v>45154</v>
      </c>
      <c r="J113" s="2" t="s">
        <v>263</v>
      </c>
      <c r="K113" s="22" t="s">
        <v>221</v>
      </c>
      <c r="L113" s="3" t="s">
        <v>222</v>
      </c>
      <c r="M113" s="4" t="s">
        <v>223</v>
      </c>
      <c r="N113" s="23">
        <v>25</v>
      </c>
      <c r="O113" s="5">
        <v>500</v>
      </c>
      <c r="P113" s="24">
        <f t="shared" si="2"/>
        <v>12500</v>
      </c>
      <c r="Q113" s="21">
        <v>45183</v>
      </c>
      <c r="R113" s="2" t="s">
        <v>271</v>
      </c>
      <c r="S113" s="22" t="s">
        <v>221</v>
      </c>
      <c r="T113" s="3" t="s">
        <v>222</v>
      </c>
      <c r="U113" s="4" t="s">
        <v>223</v>
      </c>
      <c r="V113" s="23">
        <v>25</v>
      </c>
      <c r="W113" s="5">
        <v>150</v>
      </c>
      <c r="X113" s="24">
        <f t="shared" si="3"/>
        <v>3750</v>
      </c>
    </row>
    <row r="114" spans="1:24" ht="15.75" x14ac:dyDescent="0.25">
      <c r="A114" s="21">
        <v>45129</v>
      </c>
      <c r="B114" s="2" t="s">
        <v>259</v>
      </c>
      <c r="C114" s="22" t="s">
        <v>226</v>
      </c>
      <c r="D114" s="3" t="s">
        <v>227</v>
      </c>
      <c r="E114" s="4" t="s">
        <v>223</v>
      </c>
      <c r="F114" s="23">
        <v>99.54</v>
      </c>
      <c r="G114" s="5">
        <v>0</v>
      </c>
      <c r="H114" s="24">
        <v>0</v>
      </c>
      <c r="I114" s="21">
        <v>45154</v>
      </c>
      <c r="J114" s="2" t="s">
        <v>263</v>
      </c>
      <c r="K114" s="22" t="s">
        <v>224</v>
      </c>
      <c r="L114" s="3" t="s">
        <v>225</v>
      </c>
      <c r="M114" s="4" t="s">
        <v>8</v>
      </c>
      <c r="N114" s="23">
        <v>80</v>
      </c>
      <c r="O114" s="5">
        <v>100</v>
      </c>
      <c r="P114" s="24">
        <f t="shared" si="2"/>
        <v>8000</v>
      </c>
      <c r="Q114" s="21">
        <v>45183</v>
      </c>
      <c r="R114" s="2" t="s">
        <v>271</v>
      </c>
      <c r="S114" s="22" t="s">
        <v>224</v>
      </c>
      <c r="T114" s="3" t="s">
        <v>225</v>
      </c>
      <c r="U114" s="4" t="s">
        <v>8</v>
      </c>
      <c r="V114" s="23">
        <v>80</v>
      </c>
      <c r="W114" s="5">
        <v>100</v>
      </c>
      <c r="X114" s="24">
        <f t="shared" si="3"/>
        <v>8000</v>
      </c>
    </row>
    <row r="115" spans="1:24" ht="15.75" x14ac:dyDescent="0.25">
      <c r="A115" s="21">
        <v>45129</v>
      </c>
      <c r="B115" s="2" t="s">
        <v>259</v>
      </c>
      <c r="C115" s="22" t="s">
        <v>228</v>
      </c>
      <c r="D115" s="3" t="s">
        <v>229</v>
      </c>
      <c r="E115" s="4" t="s">
        <v>8</v>
      </c>
      <c r="F115" s="23">
        <v>75</v>
      </c>
      <c r="G115" s="5">
        <v>0</v>
      </c>
      <c r="H115" s="24">
        <v>0</v>
      </c>
      <c r="I115" s="21">
        <v>45154</v>
      </c>
      <c r="J115" s="2" t="s">
        <v>263</v>
      </c>
      <c r="K115" s="22" t="s">
        <v>226</v>
      </c>
      <c r="L115" s="3" t="s">
        <v>227</v>
      </c>
      <c r="M115" s="4" t="s">
        <v>223</v>
      </c>
      <c r="N115" s="23">
        <v>99.54</v>
      </c>
      <c r="O115" s="5">
        <v>0</v>
      </c>
      <c r="P115" s="24">
        <f t="shared" si="2"/>
        <v>0</v>
      </c>
      <c r="Q115" s="21">
        <v>45183</v>
      </c>
      <c r="R115" s="2" t="s">
        <v>271</v>
      </c>
      <c r="S115" s="22" t="s">
        <v>226</v>
      </c>
      <c r="T115" s="3" t="s">
        <v>227</v>
      </c>
      <c r="U115" s="4" t="s">
        <v>223</v>
      </c>
      <c r="V115" s="23">
        <v>99.54</v>
      </c>
      <c r="W115" s="5">
        <v>0</v>
      </c>
      <c r="X115" s="24">
        <f t="shared" si="3"/>
        <v>0</v>
      </c>
    </row>
    <row r="116" spans="1:24" ht="15.75" x14ac:dyDescent="0.25">
      <c r="A116" s="21">
        <v>45129</v>
      </c>
      <c r="B116" s="2" t="s">
        <v>259</v>
      </c>
      <c r="C116" s="22" t="s">
        <v>230</v>
      </c>
      <c r="D116" s="3" t="s">
        <v>231</v>
      </c>
      <c r="E116" s="4" t="s">
        <v>8</v>
      </c>
      <c r="F116" s="23">
        <v>275</v>
      </c>
      <c r="G116" s="5">
        <v>29</v>
      </c>
      <c r="H116" s="24">
        <v>7975</v>
      </c>
      <c r="I116" s="21">
        <v>45154</v>
      </c>
      <c r="J116" s="2" t="s">
        <v>263</v>
      </c>
      <c r="K116" s="22" t="s">
        <v>228</v>
      </c>
      <c r="L116" s="3" t="s">
        <v>229</v>
      </c>
      <c r="M116" s="4" t="s">
        <v>8</v>
      </c>
      <c r="N116" s="23">
        <v>75</v>
      </c>
      <c r="O116" s="5">
        <v>0</v>
      </c>
      <c r="P116" s="24">
        <f t="shared" si="2"/>
        <v>0</v>
      </c>
      <c r="Q116" s="21">
        <v>45183</v>
      </c>
      <c r="R116" s="2" t="s">
        <v>271</v>
      </c>
      <c r="S116" s="22" t="s">
        <v>228</v>
      </c>
      <c r="T116" s="3" t="s">
        <v>229</v>
      </c>
      <c r="U116" s="4" t="s">
        <v>8</v>
      </c>
      <c r="V116" s="23">
        <v>75</v>
      </c>
      <c r="W116" s="5">
        <v>40</v>
      </c>
      <c r="X116" s="24">
        <f t="shared" si="3"/>
        <v>3000</v>
      </c>
    </row>
    <row r="117" spans="1:24" ht="15.75" x14ac:dyDescent="0.25">
      <c r="A117" s="21">
        <v>45129</v>
      </c>
      <c r="B117" s="2" t="s">
        <v>259</v>
      </c>
      <c r="C117" s="22" t="s">
        <v>232</v>
      </c>
      <c r="D117" s="3" t="s">
        <v>233</v>
      </c>
      <c r="E117" s="4" t="s">
        <v>8</v>
      </c>
      <c r="F117" s="23">
        <v>95</v>
      </c>
      <c r="G117" s="5">
        <v>21</v>
      </c>
      <c r="H117" s="24">
        <v>1995</v>
      </c>
      <c r="I117" s="21">
        <v>45154</v>
      </c>
      <c r="J117" s="2" t="s">
        <v>263</v>
      </c>
      <c r="K117" s="22" t="s">
        <v>230</v>
      </c>
      <c r="L117" s="3" t="s">
        <v>231</v>
      </c>
      <c r="M117" s="4" t="s">
        <v>8</v>
      </c>
      <c r="N117" s="23">
        <v>275</v>
      </c>
      <c r="O117" s="5">
        <v>3</v>
      </c>
      <c r="P117" s="24">
        <f t="shared" si="2"/>
        <v>825</v>
      </c>
      <c r="Q117" s="21">
        <v>45183</v>
      </c>
      <c r="R117" s="2" t="s">
        <v>271</v>
      </c>
      <c r="S117" s="22" t="s">
        <v>230</v>
      </c>
      <c r="T117" s="3" t="s">
        <v>231</v>
      </c>
      <c r="U117" s="4" t="s">
        <v>8</v>
      </c>
      <c r="V117" s="23">
        <v>275</v>
      </c>
      <c r="W117" s="5">
        <v>57</v>
      </c>
      <c r="X117" s="24">
        <f t="shared" si="3"/>
        <v>15675</v>
      </c>
    </row>
    <row r="118" spans="1:24" ht="15.75" x14ac:dyDescent="0.25">
      <c r="A118" s="21">
        <v>45129</v>
      </c>
      <c r="B118" s="2" t="s">
        <v>259</v>
      </c>
      <c r="C118" s="22" t="s">
        <v>234</v>
      </c>
      <c r="D118" s="3" t="s">
        <v>235</v>
      </c>
      <c r="E118" s="4" t="s">
        <v>8</v>
      </c>
      <c r="F118" s="23">
        <v>95</v>
      </c>
      <c r="G118" s="5">
        <v>1</v>
      </c>
      <c r="H118" s="24">
        <v>95</v>
      </c>
      <c r="I118" s="21">
        <v>45154</v>
      </c>
      <c r="J118" s="2" t="s">
        <v>263</v>
      </c>
      <c r="K118" s="22" t="s">
        <v>232</v>
      </c>
      <c r="L118" s="3" t="s">
        <v>233</v>
      </c>
      <c r="M118" s="4" t="s">
        <v>8</v>
      </c>
      <c r="N118" s="23">
        <v>95</v>
      </c>
      <c r="O118" s="5">
        <v>4</v>
      </c>
      <c r="P118" s="24">
        <f t="shared" si="2"/>
        <v>380</v>
      </c>
      <c r="Q118" s="21">
        <v>45183</v>
      </c>
      <c r="R118" s="2" t="s">
        <v>271</v>
      </c>
      <c r="S118" s="22" t="s">
        <v>232</v>
      </c>
      <c r="T118" s="3" t="s">
        <v>233</v>
      </c>
      <c r="U118" s="4" t="s">
        <v>8</v>
      </c>
      <c r="V118" s="23">
        <v>95</v>
      </c>
      <c r="W118" s="5">
        <v>10</v>
      </c>
      <c r="X118" s="24">
        <f t="shared" si="3"/>
        <v>950</v>
      </c>
    </row>
    <row r="119" spans="1:24" ht="15.75" x14ac:dyDescent="0.25">
      <c r="A119" s="21">
        <v>45129</v>
      </c>
      <c r="B119" s="2" t="s">
        <v>259</v>
      </c>
      <c r="C119" s="22" t="s">
        <v>236</v>
      </c>
      <c r="D119" s="3" t="s">
        <v>237</v>
      </c>
      <c r="E119" s="4" t="s">
        <v>11</v>
      </c>
      <c r="F119" s="23">
        <v>45</v>
      </c>
      <c r="G119" s="5">
        <v>0</v>
      </c>
      <c r="H119" s="24">
        <v>0</v>
      </c>
      <c r="I119" s="21">
        <v>45154</v>
      </c>
      <c r="J119" s="2" t="s">
        <v>263</v>
      </c>
      <c r="K119" s="22" t="s">
        <v>234</v>
      </c>
      <c r="L119" s="3" t="s">
        <v>235</v>
      </c>
      <c r="M119" s="4" t="s">
        <v>8</v>
      </c>
      <c r="N119" s="23">
        <v>95</v>
      </c>
      <c r="O119" s="5">
        <v>10</v>
      </c>
      <c r="P119" s="24">
        <f t="shared" si="2"/>
        <v>950</v>
      </c>
      <c r="Q119" s="21">
        <v>45183</v>
      </c>
      <c r="R119" s="2" t="s">
        <v>271</v>
      </c>
      <c r="S119" s="22" t="s">
        <v>234</v>
      </c>
      <c r="T119" s="3" t="s">
        <v>235</v>
      </c>
      <c r="U119" s="4" t="s">
        <v>8</v>
      </c>
      <c r="V119" s="23">
        <v>95</v>
      </c>
      <c r="W119" s="5">
        <v>50</v>
      </c>
      <c r="X119" s="24">
        <f t="shared" si="3"/>
        <v>4750</v>
      </c>
    </row>
    <row r="120" spans="1:24" ht="15.75" x14ac:dyDescent="0.25">
      <c r="A120" s="21">
        <v>45129</v>
      </c>
      <c r="B120" s="2" t="s">
        <v>259</v>
      </c>
      <c r="C120" s="22" t="s">
        <v>238</v>
      </c>
      <c r="D120" s="3" t="s">
        <v>239</v>
      </c>
      <c r="E120" s="4" t="s">
        <v>11</v>
      </c>
      <c r="F120" s="23">
        <v>27</v>
      </c>
      <c r="G120" s="5">
        <v>0</v>
      </c>
      <c r="H120" s="24">
        <v>0</v>
      </c>
      <c r="I120" s="21">
        <v>45154</v>
      </c>
      <c r="J120" s="2" t="s">
        <v>263</v>
      </c>
      <c r="K120" s="22" t="s">
        <v>236</v>
      </c>
      <c r="L120" s="3" t="s">
        <v>237</v>
      </c>
      <c r="M120" s="4" t="s">
        <v>11</v>
      </c>
      <c r="N120" s="23">
        <v>45</v>
      </c>
      <c r="O120" s="5">
        <v>0</v>
      </c>
      <c r="P120" s="24">
        <f t="shared" si="2"/>
        <v>0</v>
      </c>
      <c r="Q120" s="21">
        <v>45183</v>
      </c>
      <c r="R120" s="2" t="s">
        <v>271</v>
      </c>
      <c r="S120" s="22" t="s">
        <v>236</v>
      </c>
      <c r="T120" s="3" t="s">
        <v>237</v>
      </c>
      <c r="U120" s="4" t="s">
        <v>11</v>
      </c>
      <c r="V120" s="23">
        <v>45</v>
      </c>
      <c r="W120" s="5">
        <v>0</v>
      </c>
      <c r="X120" s="24">
        <f t="shared" si="3"/>
        <v>0</v>
      </c>
    </row>
    <row r="121" spans="1:24" ht="15.75" x14ac:dyDescent="0.25">
      <c r="A121" s="21">
        <v>45129</v>
      </c>
      <c r="B121" s="2" t="s">
        <v>259</v>
      </c>
      <c r="C121" s="22" t="s">
        <v>240</v>
      </c>
      <c r="D121" s="3" t="s">
        <v>241</v>
      </c>
      <c r="E121" s="4" t="s">
        <v>242</v>
      </c>
      <c r="F121" s="23">
        <v>315</v>
      </c>
      <c r="G121" s="5">
        <v>0</v>
      </c>
      <c r="H121" s="24">
        <v>0</v>
      </c>
      <c r="I121" s="21">
        <v>45154</v>
      </c>
      <c r="J121" s="2" t="s">
        <v>263</v>
      </c>
      <c r="K121" s="22" t="s">
        <v>238</v>
      </c>
      <c r="L121" s="3" t="s">
        <v>239</v>
      </c>
      <c r="M121" s="4" t="s">
        <v>11</v>
      </c>
      <c r="N121" s="23">
        <v>27</v>
      </c>
      <c r="O121" s="5">
        <v>0</v>
      </c>
      <c r="P121" s="24">
        <f t="shared" si="2"/>
        <v>0</v>
      </c>
      <c r="Q121" s="21">
        <v>45183</v>
      </c>
      <c r="R121" s="2" t="s">
        <v>271</v>
      </c>
      <c r="S121" s="22" t="s">
        <v>238</v>
      </c>
      <c r="T121" s="3" t="s">
        <v>239</v>
      </c>
      <c r="U121" s="4" t="s">
        <v>11</v>
      </c>
      <c r="V121" s="23">
        <v>27</v>
      </c>
      <c r="W121" s="5">
        <v>0</v>
      </c>
      <c r="X121" s="24">
        <f t="shared" si="3"/>
        <v>0</v>
      </c>
    </row>
    <row r="122" spans="1:24" ht="15.75" x14ac:dyDescent="0.25">
      <c r="A122" s="21">
        <v>45129</v>
      </c>
      <c r="B122" s="2" t="s">
        <v>259</v>
      </c>
      <c r="C122" s="22" t="s">
        <v>243</v>
      </c>
      <c r="D122" s="3" t="s">
        <v>244</v>
      </c>
      <c r="E122" s="4" t="s">
        <v>11</v>
      </c>
      <c r="F122" s="23">
        <v>15</v>
      </c>
      <c r="G122" s="5">
        <v>97</v>
      </c>
      <c r="H122" s="24">
        <v>1455</v>
      </c>
      <c r="I122" s="21">
        <v>45154</v>
      </c>
      <c r="J122" s="2" t="s">
        <v>263</v>
      </c>
      <c r="K122" s="22" t="s">
        <v>240</v>
      </c>
      <c r="L122" s="3" t="s">
        <v>241</v>
      </c>
      <c r="M122" s="4" t="s">
        <v>242</v>
      </c>
      <c r="N122" s="23">
        <v>315</v>
      </c>
      <c r="O122" s="5">
        <v>18</v>
      </c>
      <c r="P122" s="24">
        <f t="shared" si="2"/>
        <v>5670</v>
      </c>
      <c r="Q122" s="21">
        <v>45183</v>
      </c>
      <c r="R122" s="2" t="s">
        <v>271</v>
      </c>
      <c r="S122" s="22" t="s">
        <v>240</v>
      </c>
      <c r="T122" s="3" t="s">
        <v>241</v>
      </c>
      <c r="U122" s="4" t="s">
        <v>242</v>
      </c>
      <c r="V122" s="23">
        <v>315</v>
      </c>
      <c r="W122" s="5">
        <v>0</v>
      </c>
      <c r="X122" s="24">
        <f t="shared" si="3"/>
        <v>0</v>
      </c>
    </row>
    <row r="123" spans="1:24" ht="16.5" thickBot="1" x14ac:dyDescent="0.3">
      <c r="A123" s="27"/>
      <c r="B123" s="7" t="s">
        <v>262</v>
      </c>
      <c r="C123" s="28"/>
      <c r="D123" s="8"/>
      <c r="E123" s="9"/>
      <c r="F123" s="29"/>
      <c r="G123" s="10" t="s">
        <v>257</v>
      </c>
      <c r="H123" s="30">
        <v>2079754.12</v>
      </c>
      <c r="I123" s="27">
        <v>45154</v>
      </c>
      <c r="J123" s="7" t="s">
        <v>263</v>
      </c>
      <c r="K123" s="28" t="s">
        <v>243</v>
      </c>
      <c r="L123" s="8" t="s">
        <v>244</v>
      </c>
      <c r="M123" s="9" t="s">
        <v>11</v>
      </c>
      <c r="N123" s="29">
        <v>15</v>
      </c>
      <c r="O123" s="10">
        <v>300</v>
      </c>
      <c r="P123" s="30">
        <f t="shared" si="2"/>
        <v>4500</v>
      </c>
      <c r="Q123" s="27">
        <v>45183</v>
      </c>
      <c r="R123" s="7" t="s">
        <v>271</v>
      </c>
      <c r="S123" s="28" t="s">
        <v>243</v>
      </c>
      <c r="T123" s="8" t="s">
        <v>244</v>
      </c>
      <c r="U123" s="9" t="s">
        <v>11</v>
      </c>
      <c r="V123" s="29">
        <v>15</v>
      </c>
      <c r="W123" s="10">
        <v>100</v>
      </c>
      <c r="X123" s="30">
        <f t="shared" si="3"/>
        <v>1500</v>
      </c>
    </row>
    <row r="124" spans="1:24" ht="19.5" thickBot="1" x14ac:dyDescent="0.35">
      <c r="A124" s="31" t="s">
        <v>258</v>
      </c>
      <c r="B124" s="32"/>
      <c r="C124" s="32"/>
      <c r="D124" s="32"/>
      <c r="E124" s="32"/>
      <c r="F124" s="33"/>
      <c r="G124" s="32"/>
      <c r="H124" s="34">
        <v>1500773.33</v>
      </c>
      <c r="I124" s="35" t="s">
        <v>270</v>
      </c>
      <c r="J124" s="36"/>
      <c r="K124" s="37"/>
      <c r="L124" s="37"/>
      <c r="M124" s="37"/>
      <c r="N124" s="37"/>
      <c r="O124" s="38"/>
      <c r="P124" s="19">
        <v>1921192.37</v>
      </c>
      <c r="Q124" s="35" t="s">
        <v>276</v>
      </c>
      <c r="R124" s="36"/>
      <c r="S124" s="39"/>
      <c r="T124" s="39"/>
      <c r="U124" s="39"/>
      <c r="V124" s="39"/>
      <c r="W124" s="38"/>
      <c r="X124" s="20">
        <v>2436511.5699999998</v>
      </c>
    </row>
    <row r="130" spans="4:4" x14ac:dyDescent="0.25">
      <c r="D130" s="17" t="s">
        <v>250</v>
      </c>
    </row>
    <row r="131" spans="4:4" x14ac:dyDescent="0.25">
      <c r="D131" s="16" t="s">
        <v>249</v>
      </c>
    </row>
  </sheetData>
  <pageMargins left="0.7" right="0.7" top="0.75" bottom="0.75" header="0.3" footer="0.3"/>
  <pageSetup paperSize="5"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Tatiana Victoria</cp:lastModifiedBy>
  <cp:lastPrinted>2023-10-18T15:33:27Z</cp:lastPrinted>
  <dcterms:created xsi:type="dcterms:W3CDTF">2023-04-10T18:21:03Z</dcterms:created>
  <dcterms:modified xsi:type="dcterms:W3CDTF">2023-10-18T17:48:39Z</dcterms:modified>
</cp:coreProperties>
</file>