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FEBRERO 2023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27" i="1"/>
  <c r="B28" i="1" s="1"/>
  <c r="B21" i="1"/>
  <c r="B17" i="1"/>
  <c r="B34" i="1" l="1"/>
  <c r="B22" i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<sst xmlns="http://schemas.openxmlformats.org/spreadsheetml/2006/main" count="32" uniqueCount="32">
  <si>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</si>
  <si>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</si>
  <si>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</si>
  <si>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</si>
  <si>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</si>
  <si>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</si>
  <si>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</si>
  <si>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</si>
  <si>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</si>
  <si>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</si>
  <si>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</si>
  <si>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</si>
  <si>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</si>
  <si>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</si>
  <si>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</si>
  <si>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</si>
  <si>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</si>
  <si>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</si>
  <si>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</si>
  <si>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</si>
  <si>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</si>
  <si>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</si>
  <si>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</si>
  <si>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</si>
  <si>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+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</si>
  <si>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</si>
  <si>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</si>
  <si>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</si>
  <si>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</si>
  <si>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</si>
  <si>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</si>
  <si>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>Al 28 de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</si>
</sst>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3" fillId="0" borderId="0" xfId="1" applyFont="1"/>
    <xf numFmtId="164" fontId="3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3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125941</xdr:rowOff>
    </xdr:from>
    <xdr:to>
      <xdr:col>0</xdr:col>
      <xdr:colOff>2137832</xdr:colOff>
      <xdr:row>5</xdr:row>
      <xdr:rowOff>17144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41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9"/>
  <sheetViews>
    <sheetView tabSelected="1" topLeftCell="A13" workbookViewId="0">
      <selection activeCell="C21" sqref="C21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18" style="1" bestFit="1" customWidth="1"/>
    <col min="6" max="6" width="17" style="1" bestFit="1" customWidth="1"/>
    <col min="7" max="16384" width="11.42578125" style="1"/>
  </cols>
  <sheetData>
    <row r="6" spans="1:3" x14ac:dyDescent="0.25">
      <c r="A6" s="33" t="s">
        <v>0</v>
      </c>
      <c r="B6" s="33"/>
      <c r="C6" s="33"/>
    </row>
    <row r="7" spans="1:3" x14ac:dyDescent="0.25">
      <c r="A7" s="33" t="s">
        <v>1</v>
      </c>
      <c r="B7" s="33"/>
      <c r="C7" s="33"/>
    </row>
    <row r="8" spans="1:3" x14ac:dyDescent="0.25">
      <c r="A8" s="33" t="s">
        <v>31</v>
      </c>
      <c r="B8" s="33"/>
      <c r="C8" s="33"/>
    </row>
    <row r="9" spans="1:3" x14ac:dyDescent="0.25">
      <c r="A9" s="33" t="s">
        <v>2</v>
      </c>
      <c r="B9" s="33"/>
      <c r="C9" s="33"/>
    </row>
    <row r="10" spans="1:3" x14ac:dyDescent="0.25">
      <c r="A10" s="2"/>
      <c r="B10" s="2"/>
    </row>
    <row r="11" spans="1:3" ht="12.75" customHeight="1" x14ac:dyDescent="0.25">
      <c r="A11" s="3"/>
      <c r="B11" s="4"/>
    </row>
    <row r="12" spans="1:3" x14ac:dyDescent="0.25">
      <c r="A12" s="5" t="s">
        <v>3</v>
      </c>
      <c r="B12" s="3"/>
    </row>
    <row r="13" spans="1:3" x14ac:dyDescent="0.25">
      <c r="A13" s="5" t="s">
        <v>4</v>
      </c>
      <c r="B13" s="3"/>
    </row>
    <row r="14" spans="1:3" x14ac:dyDescent="0.25">
      <c r="A14" s="6" t="s">
        <v>5</v>
      </c>
      <c r="B14" s="7">
        <v>48022679.780000001</v>
      </c>
    </row>
    <row r="15" spans="1:3" x14ac:dyDescent="0.25">
      <c r="A15" s="6" t="s">
        <v>6</v>
      </c>
      <c r="B15" s="7">
        <v>28650277.989999998</v>
      </c>
    </row>
    <row r="16" spans="1:3" x14ac:dyDescent="0.25">
      <c r="A16" s="6" t="s">
        <v>7</v>
      </c>
      <c r="B16" s="8">
        <v>39106109.270000003</v>
      </c>
    </row>
    <row r="17" spans="1:6" x14ac:dyDescent="0.25">
      <c r="A17" s="5" t="s">
        <v>8</v>
      </c>
      <c r="B17" s="9">
        <f>SUM(B14:B16)</f>
        <v>115779067.03999999</v>
      </c>
    </row>
    <row r="18" spans="1:6" ht="15" customHeight="1" x14ac:dyDescent="0.25">
      <c r="A18" s="5"/>
      <c r="B18" s="4"/>
    </row>
    <row r="19" spans="1:6" x14ac:dyDescent="0.25">
      <c r="A19" s="5" t="s">
        <v>9</v>
      </c>
      <c r="B19" s="10"/>
    </row>
    <row r="20" spans="1:6" x14ac:dyDescent="0.25">
      <c r="A20" s="6" t="s">
        <v>10</v>
      </c>
      <c r="B20" s="7">
        <v>194702558.88999999</v>
      </c>
      <c r="D20" s="11"/>
    </row>
    <row r="21" spans="1:6" x14ac:dyDescent="0.25">
      <c r="A21" s="5" t="s">
        <v>11</v>
      </c>
      <c r="B21" s="9">
        <f>SUM(B20:B20)</f>
        <v>194702558.88999999</v>
      </c>
    </row>
    <row r="22" spans="1:6" ht="16.5" thickBot="1" x14ac:dyDescent="0.3">
      <c r="A22" s="5" t="s">
        <v>12</v>
      </c>
      <c r="B22" s="12">
        <f>+B17+B21</f>
        <v>310481625.92999995</v>
      </c>
    </row>
    <row r="23" spans="1:6" ht="16.5" thickTop="1" x14ac:dyDescent="0.25">
      <c r="A23" s="34" t="s">
        <v>13</v>
      </c>
      <c r="B23" s="3"/>
    </row>
    <row r="24" spans="1:6" ht="9" customHeight="1" x14ac:dyDescent="0.25">
      <c r="A24" s="34"/>
      <c r="B24" s="13"/>
    </row>
    <row r="25" spans="1:6" x14ac:dyDescent="0.25">
      <c r="A25" s="6" t="s">
        <v>14</v>
      </c>
      <c r="B25" s="14"/>
    </row>
    <row r="26" spans="1:6" x14ac:dyDescent="0.25">
      <c r="A26" s="6" t="s">
        <v>15</v>
      </c>
      <c r="B26" s="14">
        <v>63373.88</v>
      </c>
    </row>
    <row r="27" spans="1:6" x14ac:dyDescent="0.25">
      <c r="A27" s="5" t="s">
        <v>16</v>
      </c>
      <c r="B27" s="9">
        <f>SUM(B25:B26)</f>
        <v>63373.88</v>
      </c>
      <c r="F27" s="15"/>
    </row>
    <row r="28" spans="1:6" ht="20.25" customHeight="1" x14ac:dyDescent="0.25">
      <c r="A28" s="5" t="s">
        <v>17</v>
      </c>
      <c r="B28" s="16">
        <f>+B27</f>
        <v>63373.88</v>
      </c>
    </row>
    <row r="29" spans="1:6" ht="20.25" customHeight="1" x14ac:dyDescent="0.25">
      <c r="A29" s="5" t="s">
        <v>18</v>
      </c>
      <c r="B29" s="3"/>
    </row>
    <row r="30" spans="1:6" ht="20.25" customHeight="1" x14ac:dyDescent="0.25">
      <c r="A30" s="6" t="s">
        <v>19</v>
      </c>
      <c r="B30" s="7">
        <v>285000858.31</v>
      </c>
    </row>
    <row r="31" spans="1:6" x14ac:dyDescent="0.25">
      <c r="A31" s="6" t="s">
        <v>20</v>
      </c>
      <c r="B31" s="7">
        <v>5782663.7400000002</v>
      </c>
    </row>
    <row r="32" spans="1:6" ht="12.75" customHeight="1" x14ac:dyDescent="0.25">
      <c r="A32" s="6" t="s">
        <v>21</v>
      </c>
      <c r="B32" s="8">
        <v>19634730</v>
      </c>
    </row>
    <row r="33" spans="1:8" ht="12.75" customHeight="1" x14ac:dyDescent="0.25">
      <c r="A33" s="17" t="s">
        <v>22</v>
      </c>
      <c r="B33" s="9">
        <f>SUM(B30:B32)</f>
        <v>310418252.05000001</v>
      </c>
    </row>
    <row r="34" spans="1:8" x14ac:dyDescent="0.25">
      <c r="A34" s="5" t="s">
        <v>23</v>
      </c>
      <c r="B34" s="18">
        <f>+B28+B33</f>
        <v>310481625.93000001</v>
      </c>
      <c r="H34" s="1" t="s">
        <v>24</v>
      </c>
    </row>
    <row r="35" spans="1:8" x14ac:dyDescent="0.25">
      <c r="A35" s="5"/>
      <c r="B35" s="19"/>
    </row>
    <row r="36" spans="1:8" s="20" customFormat="1" x14ac:dyDescent="0.25">
      <c r="A36" s="5"/>
      <c r="B36" s="19"/>
    </row>
    <row r="37" spans="1:8" x14ac:dyDescent="0.25">
      <c r="A37" s="5"/>
      <c r="B37" s="19"/>
      <c r="D37" s="11"/>
      <c r="E37" s="11"/>
    </row>
    <row r="38" spans="1:8" x14ac:dyDescent="0.25">
      <c r="A38" s="21" t="s">
        <v>25</v>
      </c>
      <c r="B38" s="21"/>
      <c r="C38" s="21"/>
      <c r="D38" s="22"/>
    </row>
    <row r="39" spans="1:8" x14ac:dyDescent="0.25">
      <c r="A39" s="23" t="s">
        <v>26</v>
      </c>
      <c r="B39" s="23"/>
      <c r="C39" s="23"/>
      <c r="D39" s="22"/>
    </row>
    <row r="40" spans="1:8" x14ac:dyDescent="0.25">
      <c r="A40" s="23"/>
      <c r="B40" s="23"/>
      <c r="C40" s="23"/>
      <c r="D40" s="24"/>
    </row>
    <row r="41" spans="1:8" x14ac:dyDescent="0.25">
      <c r="A41" s="25"/>
      <c r="B41" s="25"/>
      <c r="C41" s="23"/>
      <c r="D41" s="26"/>
    </row>
    <row r="42" spans="1:8" ht="15.75" customHeight="1" x14ac:dyDescent="0.25">
      <c r="A42" s="27" t="s">
        <v>27</v>
      </c>
      <c r="B42" s="35" t="s">
        <v>28</v>
      </c>
      <c r="C42" s="35"/>
      <c r="D42" s="26"/>
      <c r="E42" s="14"/>
      <c r="F42" s="11"/>
    </row>
    <row r="43" spans="1:8" x14ac:dyDescent="0.25">
      <c r="A43" s="27" t="s">
        <v>29</v>
      </c>
      <c r="B43" s="32" t="s">
        <v>30</v>
      </c>
      <c r="C43" s="32"/>
      <c r="D43" s="26"/>
      <c r="E43" s="14"/>
      <c r="F43" s="11"/>
    </row>
    <row r="44" spans="1:8" x14ac:dyDescent="0.25">
      <c r="A44" s="28"/>
      <c r="B44" s="28"/>
      <c r="C44" s="28"/>
      <c r="D44" s="26"/>
    </row>
    <row r="45" spans="1:8" x14ac:dyDescent="0.25">
      <c r="A45" s="29"/>
      <c r="B45" s="29"/>
      <c r="C45" s="30"/>
      <c r="D45" s="30"/>
    </row>
    <row r="46" spans="1:8" ht="18.75" customHeight="1" x14ac:dyDescent="0.25">
      <c r="A46" s="30"/>
      <c r="B46" s="30"/>
      <c r="C46" s="30"/>
      <c r="D46" s="30"/>
    </row>
    <row r="47" spans="1:8" ht="18.75" customHeight="1" x14ac:dyDescent="0.25">
      <c r="A47" s="30"/>
      <c r="B47" s="30"/>
      <c r="C47" s="30"/>
      <c r="D47" s="30"/>
    </row>
    <row r="48" spans="1:8" ht="18.75" customHeight="1" x14ac:dyDescent="0.25">
      <c r="A48" s="31"/>
      <c r="B48" s="29"/>
      <c r="C48" s="30"/>
      <c r="D48" s="30"/>
    </row>
    <row r="49" spans="1:4" x14ac:dyDescent="0.25">
      <c r="A49" s="29"/>
      <c r="B49" s="29"/>
      <c r="C49" s="30"/>
      <c r="D49" s="30"/>
    </row>
  </sheetData>
  <mergeCells count="7">
    <mergeCell ref="B43:C43"/>
    <mergeCell ref="A6:C6"/>
    <mergeCell ref="A7:C7"/>
    <mergeCell ref="A8:C8"/>
    <mergeCell ref="A9:C9"/>
    <mergeCell ref="A23:A24"/>
    <mergeCell ref="B42:C42"/>
  </mergeCells>
  <pageMargins left="0.25" right="0.25" top="0.75" bottom="0.75" header="0.3" footer="0.3"/>
  <pageSetup paperSize="190"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2023-03-10T14:43:33Z</cp:lastPrinted>
  <dcterms:created xsi:type="dcterms:W3CDTF">2023-03-10T14:35:12Z</dcterms:created>
  <dcterms:modified xsi:type="dcterms:W3CDTF">2023-03-13T15:41:21Z</dcterms:modified>
</cp:coreProperties>
</file>