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anchez\Desktop\REPORTES MENSUALES\AGOSTO 2023\"/>
    </mc:Choice>
  </mc:AlternateContent>
  <bookViews>
    <workbookView xWindow="0" yWindow="0" windowWidth="24000" windowHeight="9645"/>
  </bookViews>
  <sheets>
    <sheet name="AGOST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12" i="1" l="1"/>
  <c r="H13" i="1" s="1"/>
  <c r="H14" i="1" s="1"/>
  <c r="H15" i="1" s="1"/>
  <c r="H16" i="1" s="1"/>
  <c r="H17" i="1" s="1"/>
  <c r="H18" i="1" s="1"/>
  <c r="H11" i="1"/>
  <c r="G20" i="1"/>
  <c r="F20" i="1" l="1"/>
</calcChain>
</file>

<file path=xl/sharedStrings.xml><?xml version="1.0" encoding="utf-8"?>
<sst xmlns="http://schemas.openxmlformats.org/spreadsheetml/2006/main" count="22" uniqueCount="19">
  <si>
    <r>
      <t xml:space="preserve">Libro Banco  </t>
    </r>
    <r>
      <rPr>
        <b/>
        <u/>
        <sz val="14"/>
        <rFont val="Arial"/>
        <family val="2"/>
      </rPr>
      <t xml:space="preserve"> 0330029304</t>
    </r>
  </si>
  <si>
    <r>
      <t xml:space="preserve">Nombre del Banco   </t>
    </r>
    <r>
      <rPr>
        <b/>
        <u/>
        <sz val="14"/>
        <rFont val="Arial"/>
        <family val="2"/>
      </rPr>
      <t xml:space="preserve"> BANCO RESERVA</t>
    </r>
  </si>
  <si>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</si>
  <si>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</si>
  <si>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</si>
  <si>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</si>
  <si>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</si>
  <si>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</si>
  <si>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</si>
  <si>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</si>
  <si>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COMISION POR SERVICIO E IMPUESTO</t>
  </si>
  <si>
    <t>TOTALES</t>
  </si>
  <si>
    <t>Eyleen S. Peña Sanchez</t>
  </si>
  <si>
    <t>PREPARADO POR</t>
  </si>
  <si>
    <t>CENTRO DE LA SANGRE Y ESPECIALIDADES SRL</t>
  </si>
  <si>
    <r>
      <t xml:space="preserve">Del   </t>
    </r>
    <r>
      <rPr>
        <b/>
        <u/>
        <sz val="14"/>
        <rFont val="Arial"/>
        <family val="2"/>
      </rPr>
      <t xml:space="preserve">   01   </t>
    </r>
    <r>
      <rPr>
        <b/>
        <sz val="14"/>
        <rFont val="Arial"/>
        <family val="2"/>
      </rPr>
      <t xml:space="preserve">al </t>
    </r>
    <r>
      <rPr>
        <b/>
        <u/>
        <sz val="14"/>
        <rFont val="Arial"/>
        <family val="2"/>
      </rPr>
      <t xml:space="preserve">   31 DE AGOSTO DE 2023</t>
    </r>
  </si>
  <si>
    <t>AVELINO ABREU, SAS</t>
  </si>
  <si>
    <t>Moto Francis, SRL</t>
  </si>
  <si>
    <t>REPOSICION DE FONDOS ESPECIALIZADOS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</si>
</sst>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sz val="13"/>
      <name val="Arial"/>
      <family val="2"/>
    </font>
    <font>
      <b/>
      <sz val="11"/>
      <name val="Arial"/>
      <family val="2"/>
    </font>
    <font>
      <sz val="13"/>
      <color rgb="FFFF000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6"/>
      <name val="Arial"/>
      <family val="2"/>
    </font>
    <font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</cellStyleXfs>
  <cellXfs count="54">
    <xf numFmtId="0" fontId="0" fillId="0" borderId="0" xfId="0"/>
    <xf numFmtId="0" fontId="0" fillId="2" borderId="0" xfId="0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9" fillId="3" borderId="7" xfId="0" applyFont="1" applyFill="1" applyBorder="1" applyAlignment="1">
      <alignment horizontal="center" vertical="center" wrapText="1"/>
    </xf>
    <xf numFmtId="4" fontId="9" fillId="3" borderId="8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0" fontId="9" fillId="3" borderId="0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0" fillId="0" borderId="0" xfId="0" applyFill="1"/>
    <xf numFmtId="0" fontId="13" fillId="4" borderId="14" xfId="2" applyFont="1" applyFill="1" applyBorder="1" applyAlignment="1">
      <alignment horizontal="center"/>
    </xf>
    <xf numFmtId="0" fontId="12" fillId="5" borderId="14" xfId="2" applyFont="1" applyFill="1" applyBorder="1"/>
    <xf numFmtId="43" fontId="14" fillId="4" borderId="14" xfId="3" applyFont="1" applyFill="1" applyBorder="1"/>
    <xf numFmtId="43" fontId="13" fillId="4" borderId="14" xfId="1" applyFont="1" applyFill="1" applyBorder="1"/>
    <xf numFmtId="43" fontId="15" fillId="4" borderId="15" xfId="0" applyNumberFormat="1" applyFont="1" applyFill="1" applyBorder="1"/>
    <xf numFmtId="0" fontId="0" fillId="0" borderId="0" xfId="0" applyBorder="1"/>
    <xf numFmtId="4" fontId="9" fillId="2" borderId="16" xfId="0" applyNumberFormat="1" applyFont="1" applyFill="1" applyBorder="1" applyAlignment="1">
      <alignment horizontal="right" vertical="center"/>
    </xf>
    <xf numFmtId="4" fontId="9" fillId="2" borderId="17" xfId="0" applyNumberFormat="1" applyFont="1" applyFill="1" applyBorder="1" applyAlignment="1">
      <alignment horizontal="right" vertical="center"/>
    </xf>
    <xf numFmtId="43" fontId="9" fillId="2" borderId="17" xfId="1" applyFont="1" applyFill="1" applyBorder="1" applyAlignment="1">
      <alignment horizontal="center" vertical="center"/>
    </xf>
    <xf numFmtId="4" fontId="9" fillId="2" borderId="18" xfId="0" applyNumberFormat="1" applyFont="1" applyFill="1" applyBorder="1" applyAlignment="1">
      <alignment horizontal="center" vertical="center"/>
    </xf>
    <xf numFmtId="14" fontId="16" fillId="0" borderId="0" xfId="0" applyNumberFormat="1" applyFont="1" applyFill="1" applyBorder="1" applyAlignment="1"/>
    <xf numFmtId="0" fontId="8" fillId="2" borderId="0" xfId="0" applyFont="1" applyFill="1" applyAlignment="1">
      <alignment horizontal="center" vertical="center"/>
    </xf>
    <xf numFmtId="0" fontId="2" fillId="0" borderId="0" xfId="0" applyFont="1" applyBorder="1" applyAlignment="1"/>
    <xf numFmtId="0" fontId="9" fillId="3" borderId="21" xfId="0" applyFont="1" applyFill="1" applyBorder="1" applyAlignment="1">
      <alignment horizontal="center" vertical="center" wrapText="1"/>
    </xf>
    <xf numFmtId="14" fontId="12" fillId="4" borderId="24" xfId="2" applyNumberFormat="1" applyFont="1" applyFill="1" applyBorder="1"/>
    <xf numFmtId="0" fontId="0" fillId="0" borderId="0" xfId="0" applyAlignment="1">
      <alignment vertical="center"/>
    </xf>
    <xf numFmtId="14" fontId="18" fillId="0" borderId="13" xfId="0" applyNumberFormat="1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vertical="center"/>
    </xf>
    <xf numFmtId="14" fontId="20" fillId="0" borderId="13" xfId="0" applyNumberFormat="1" applyFont="1" applyFill="1" applyBorder="1" applyAlignment="1">
      <alignment horizontal="center" vertical="center" wrapText="1"/>
    </xf>
    <xf numFmtId="14" fontId="19" fillId="0" borderId="13" xfId="0" applyNumberFormat="1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left" vertical="center"/>
    </xf>
    <xf numFmtId="43" fontId="19" fillId="0" borderId="13" xfId="1" applyFont="1" applyFill="1" applyBorder="1" applyAlignment="1">
      <alignment horizontal="center" vertical="center"/>
    </xf>
    <xf numFmtId="43" fontId="20" fillId="0" borderId="13" xfId="0" applyNumberFormat="1" applyFont="1" applyFill="1" applyBorder="1" applyAlignment="1">
      <alignment horizontal="center" vertical="center" wrapText="1"/>
    </xf>
    <xf numFmtId="0" fontId="17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</cellXfs>
  <cellStyles count="4">
    <cellStyle name="Millares" xfId="1" builtinId="3"/>
    <cellStyle name="Millares 2" xf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1</xdr:row>
      <xdr:rowOff>0</xdr:rowOff>
    </xdr:from>
    <xdr:to>
      <xdr:col>3</xdr:col>
      <xdr:colOff>723900</xdr:colOff>
      <xdr:row>4</xdr:row>
      <xdr:rowOff>76200</xdr:rowOff>
    </xdr:to>
    <xdr:pic>
      <xdr:nvPicPr>
        <xdr:cNvPr id="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47650"/>
          <a:ext cx="237172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676275</xdr:colOff>
      <xdr:row>1</xdr:row>
      <xdr:rowOff>104775</xdr:rowOff>
    </xdr:from>
    <xdr:to>
      <xdr:col>7</xdr:col>
      <xdr:colOff>385654</xdr:colOff>
      <xdr:row>5</xdr:row>
      <xdr:rowOff>9526</xdr:rowOff>
    </xdr:to>
    <xdr:pic>
      <xdr:nvPicPr>
        <xdr:cNvPr id="3" name="Imagen 6" descr="Descripción: C:\Users\omodesto\Desktop\Logos\premioCalidad\premioCalidad-PNG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352425"/>
          <a:ext cx="947629" cy="8096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533400</xdr:colOff>
      <xdr:row>0</xdr:row>
      <xdr:rowOff>190499</xdr:rowOff>
    </xdr:from>
    <xdr:to>
      <xdr:col>8</xdr:col>
      <xdr:colOff>411021</xdr:colOff>
      <xdr:row>5</xdr:row>
      <xdr:rowOff>57149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90499"/>
          <a:ext cx="119207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showGridLines="0" tabSelected="1" workbookViewId="0">
      <selection activeCell="K9" sqref="K9"/>
    </sheetView>
  </sheetViews>
  <sheetFormatPr baseColWidth="10" defaultRowHeight="15" x14ac:dyDescent="0.25"/>
  <cols>
    <col min="2" max="2" width="4.7109375" customWidth="1"/>
    <col min="3" max="3" width="13.7109375" customWidth="1"/>
    <col min="4" max="4" width="15.140625" customWidth="1"/>
    <col min="5" max="5" width="52.28515625" customWidth="1"/>
    <col min="6" max="6" width="15.85546875" customWidth="1"/>
    <col min="7" max="7" width="18.5703125" customWidth="1"/>
    <col min="8" max="8" width="19.7109375" customWidth="1"/>
  </cols>
  <sheetData>
    <row r="1" spans="1:9" ht="19.5" x14ac:dyDescent="0.25">
      <c r="A1" s="1"/>
      <c r="B1" s="43"/>
      <c r="C1" s="43"/>
      <c r="D1" s="43"/>
      <c r="E1" s="43"/>
      <c r="F1" s="43"/>
      <c r="G1" s="43"/>
      <c r="H1" s="43"/>
      <c r="I1" s="1"/>
    </row>
    <row r="2" spans="1:9" ht="20.25" x14ac:dyDescent="0.3">
      <c r="A2" s="1"/>
      <c r="B2" s="44"/>
      <c r="C2" s="44"/>
      <c r="D2" s="44"/>
      <c r="E2" s="44"/>
      <c r="F2" s="44"/>
      <c r="G2" s="44"/>
      <c r="H2" s="44"/>
      <c r="I2" s="1"/>
    </row>
    <row r="3" spans="1:9" x14ac:dyDescent="0.25">
      <c r="A3" s="1"/>
      <c r="B3" s="2"/>
      <c r="C3" s="2"/>
      <c r="D3" s="2"/>
      <c r="E3" s="2"/>
      <c r="F3" s="2"/>
      <c r="G3" s="2"/>
      <c r="H3" s="2"/>
      <c r="I3" s="1"/>
    </row>
    <row r="4" spans="1:9" ht="18" x14ac:dyDescent="0.25">
      <c r="A4" s="1"/>
      <c r="B4" s="45" t="s">
        <v>0</v>
      </c>
      <c r="C4" s="45"/>
      <c r="D4" s="45"/>
      <c r="E4" s="45"/>
      <c r="F4" s="45"/>
      <c r="G4" s="45"/>
      <c r="H4" s="45"/>
      <c r="I4" s="45"/>
    </row>
    <row r="5" spans="1:9" ht="18" x14ac:dyDescent="0.25">
      <c r="A5" s="1"/>
      <c r="B5" s="45" t="s">
        <v>1</v>
      </c>
      <c r="C5" s="45"/>
      <c r="D5" s="45"/>
      <c r="E5" s="45"/>
      <c r="F5" s="45"/>
      <c r="G5" s="45"/>
      <c r="H5" s="45"/>
      <c r="I5" s="45"/>
    </row>
    <row r="6" spans="1:9" ht="18" x14ac:dyDescent="0.25">
      <c r="A6" s="1"/>
      <c r="B6" s="45" t="s">
        <v>15</v>
      </c>
      <c r="C6" s="45"/>
      <c r="D6" s="45"/>
      <c r="E6" s="45"/>
      <c r="F6" s="45"/>
      <c r="G6" s="45"/>
      <c r="H6" s="45"/>
      <c r="I6" s="45"/>
    </row>
    <row r="7" spans="1:9" ht="15.75" thickBot="1" x14ac:dyDescent="0.3">
      <c r="A7" s="1"/>
      <c r="B7" s="1"/>
      <c r="C7" s="1"/>
      <c r="D7" s="1"/>
      <c r="E7" s="1"/>
      <c r="F7" s="1"/>
      <c r="G7" s="1"/>
      <c r="H7" s="1"/>
      <c r="I7" s="1"/>
    </row>
    <row r="8" spans="1:9" ht="16.5" x14ac:dyDescent="0.25">
      <c r="A8" s="3"/>
      <c r="B8" s="46"/>
      <c r="C8" s="48" t="s">
        <v>2</v>
      </c>
      <c r="D8" s="49"/>
      <c r="E8" s="49"/>
      <c r="F8" s="49"/>
      <c r="G8" s="49"/>
      <c r="H8" s="50"/>
      <c r="I8" s="3"/>
    </row>
    <row r="9" spans="1:9" ht="16.5" x14ac:dyDescent="0.25">
      <c r="A9" s="3"/>
      <c r="B9" s="47"/>
      <c r="C9" s="51"/>
      <c r="D9" s="52"/>
      <c r="E9" s="4"/>
      <c r="F9" s="53" t="s">
        <v>3</v>
      </c>
      <c r="G9" s="52"/>
      <c r="H9" s="5">
        <v>2182011.19</v>
      </c>
      <c r="I9" s="6"/>
    </row>
    <row r="10" spans="1:9" ht="30" x14ac:dyDescent="0.25">
      <c r="A10" s="3"/>
      <c r="B10" s="47"/>
      <c r="C10" s="27" t="s">
        <v>4</v>
      </c>
      <c r="D10" s="8" t="s">
        <v>5</v>
      </c>
      <c r="E10" s="9" t="s">
        <v>6</v>
      </c>
      <c r="F10" s="7" t="s">
        <v>7</v>
      </c>
      <c r="G10" s="8" t="s">
        <v>8</v>
      </c>
      <c r="H10" s="10" t="s">
        <v>9</v>
      </c>
      <c r="I10" s="3"/>
    </row>
    <row r="11" spans="1:9" ht="16.5" x14ac:dyDescent="0.25">
      <c r="A11" s="3"/>
      <c r="B11" s="27"/>
      <c r="C11" s="36">
        <v>45142</v>
      </c>
      <c r="D11" s="34">
        <v>6462</v>
      </c>
      <c r="E11" s="35" t="s">
        <v>18</v>
      </c>
      <c r="F11" s="32"/>
      <c r="G11" s="39">
        <v>58898.6</v>
      </c>
      <c r="H11" s="40">
        <f>+H9-G11</f>
        <v>2123112.59</v>
      </c>
      <c r="I11" s="3"/>
    </row>
    <row r="12" spans="1:9" ht="16.5" x14ac:dyDescent="0.25">
      <c r="A12" s="3"/>
      <c r="B12" s="27"/>
      <c r="C12" s="36">
        <v>45145</v>
      </c>
      <c r="D12" s="34">
        <v>6463</v>
      </c>
      <c r="E12" s="35" t="s">
        <v>14</v>
      </c>
      <c r="F12" s="32"/>
      <c r="G12" s="39">
        <v>23750</v>
      </c>
      <c r="H12" s="40">
        <f t="shared" ref="H12:H18" si="0">+H11-G12</f>
        <v>2099362.59</v>
      </c>
      <c r="I12" s="3"/>
    </row>
    <row r="13" spans="1:9" ht="16.5" x14ac:dyDescent="0.25">
      <c r="A13" s="3"/>
      <c r="B13" s="27"/>
      <c r="C13" s="36">
        <v>45146</v>
      </c>
      <c r="D13" s="34">
        <v>6464</v>
      </c>
      <c r="E13" s="35" t="s">
        <v>16</v>
      </c>
      <c r="F13" s="32"/>
      <c r="G13" s="39">
        <v>20780.7</v>
      </c>
      <c r="H13" s="40">
        <f t="shared" si="0"/>
        <v>2078581.89</v>
      </c>
      <c r="I13" s="3"/>
    </row>
    <row r="14" spans="1:9" ht="16.5" x14ac:dyDescent="0.25">
      <c r="A14" s="3"/>
      <c r="B14" s="27"/>
      <c r="C14" s="36">
        <v>45167</v>
      </c>
      <c r="D14" s="34">
        <v>6465</v>
      </c>
      <c r="E14" s="35" t="s">
        <v>17</v>
      </c>
      <c r="F14" s="32"/>
      <c r="G14" s="39">
        <v>13977.24</v>
      </c>
      <c r="H14" s="40">
        <f t="shared" si="0"/>
        <v>2064604.65</v>
      </c>
      <c r="I14" s="3"/>
    </row>
    <row r="15" spans="1:9" s="29" customFormat="1" ht="16.5" x14ac:dyDescent="0.25">
      <c r="A15" s="3"/>
      <c r="B15" s="11"/>
      <c r="C15" s="37">
        <v>45167</v>
      </c>
      <c r="D15" s="33">
        <v>6466</v>
      </c>
      <c r="E15" s="35" t="s">
        <v>17</v>
      </c>
      <c r="F15" s="31"/>
      <c r="G15" s="39">
        <v>15160.84</v>
      </c>
      <c r="H15" s="39">
        <f t="shared" si="0"/>
        <v>2049443.8099999998</v>
      </c>
      <c r="I15" s="3"/>
    </row>
    <row r="16" spans="1:9" s="29" customFormat="1" ht="16.5" x14ac:dyDescent="0.25">
      <c r="A16" s="3"/>
      <c r="B16" s="11"/>
      <c r="C16" s="37">
        <v>45169</v>
      </c>
      <c r="D16" s="33">
        <v>6467</v>
      </c>
      <c r="E16" s="35" t="s">
        <v>14</v>
      </c>
      <c r="F16" s="31"/>
      <c r="G16" s="39">
        <v>23750</v>
      </c>
      <c r="H16" s="39">
        <f t="shared" si="0"/>
        <v>2025693.8099999998</v>
      </c>
      <c r="I16" s="3"/>
    </row>
    <row r="17" spans="1:9" s="29" customFormat="1" ht="24" customHeight="1" x14ac:dyDescent="0.25">
      <c r="A17" s="3"/>
      <c r="B17" s="11"/>
      <c r="C17" s="37">
        <v>45169</v>
      </c>
      <c r="D17" s="33">
        <v>6468</v>
      </c>
      <c r="E17" s="35" t="s">
        <v>14</v>
      </c>
      <c r="F17" s="31"/>
      <c r="G17" s="39">
        <v>23750</v>
      </c>
      <c r="H17" s="39">
        <f t="shared" si="0"/>
        <v>2001943.8099999998</v>
      </c>
      <c r="I17" s="3"/>
    </row>
    <row r="18" spans="1:9" s="29" customFormat="1" ht="24" customHeight="1" x14ac:dyDescent="0.25">
      <c r="A18" s="3"/>
      <c r="B18" s="11"/>
      <c r="C18" s="30"/>
      <c r="D18" s="31"/>
      <c r="E18" s="38" t="s">
        <v>10</v>
      </c>
      <c r="F18" s="31"/>
      <c r="G18" s="39">
        <v>373.86</v>
      </c>
      <c r="H18" s="39">
        <f t="shared" si="0"/>
        <v>2001569.9499999997</v>
      </c>
      <c r="I18" s="3"/>
    </row>
    <row r="19" spans="1:9" s="29" customFormat="1" ht="17.25" thickBot="1" x14ac:dyDescent="0.3">
      <c r="A19" s="3"/>
      <c r="B19" s="11"/>
      <c r="C19" s="28"/>
      <c r="D19" s="14"/>
      <c r="E19" s="15"/>
      <c r="F19" s="16"/>
      <c r="G19" s="17"/>
      <c r="H19" s="18"/>
      <c r="I19" s="3"/>
    </row>
    <row r="20" spans="1:9" s="29" customFormat="1" ht="17.25" thickBot="1" x14ac:dyDescent="0.3">
      <c r="A20" s="3"/>
      <c r="B20" s="11"/>
      <c r="C20" s="20"/>
      <c r="D20" s="20"/>
      <c r="E20" s="20" t="s">
        <v>11</v>
      </c>
      <c r="F20" s="21">
        <f>SUM(F19:F19)</f>
        <v>0</v>
      </c>
      <c r="G20" s="22">
        <f>SUM(G11:G18)</f>
        <v>180441.24</v>
      </c>
      <c r="H20" s="23">
        <f>+H18</f>
        <v>2001569.9499999997</v>
      </c>
      <c r="I20" s="3"/>
    </row>
    <row r="21" spans="1:9" s="29" customFormat="1" ht="20.25" x14ac:dyDescent="0.3">
      <c r="A21" s="3"/>
      <c r="B21"/>
      <c r="C21"/>
      <c r="D21" s="24"/>
      <c r="E21" s="24"/>
      <c r="F21" s="24"/>
      <c r="G21" s="24"/>
      <c r="H21" s="25"/>
      <c r="I21" s="3"/>
    </row>
    <row r="22" spans="1:9" s="29" customFormat="1" ht="16.5" x14ac:dyDescent="0.25">
      <c r="A22" s="3"/>
      <c r="B22"/>
      <c r="C22"/>
      <c r="D22"/>
      <c r="E22"/>
      <c r="F22"/>
      <c r="G22"/>
      <c r="H22"/>
      <c r="I22" s="3"/>
    </row>
    <row r="23" spans="1:9" s="29" customFormat="1" ht="16.5" x14ac:dyDescent="0.25">
      <c r="A23" s="3"/>
      <c r="B23"/>
      <c r="C23"/>
      <c r="D23"/>
      <c r="E23"/>
      <c r="F23"/>
      <c r="G23"/>
      <c r="H23"/>
      <c r="I23" s="3"/>
    </row>
    <row r="24" spans="1:9" s="29" customFormat="1" ht="18" customHeight="1" x14ac:dyDescent="0.25">
      <c r="A24" s="3"/>
      <c r="B24"/>
      <c r="C24"/>
      <c r="D24"/>
      <c r="E24"/>
      <c r="F24"/>
      <c r="G24"/>
      <c r="H24"/>
      <c r="I24" s="3"/>
    </row>
    <row r="25" spans="1:9" s="29" customFormat="1" ht="16.5" x14ac:dyDescent="0.25">
      <c r="A25" s="3"/>
      <c r="B25"/>
      <c r="C25"/>
      <c r="D25"/>
      <c r="E25"/>
      <c r="F25"/>
      <c r="G25"/>
      <c r="H25"/>
      <c r="I25" s="3"/>
    </row>
    <row r="26" spans="1:9" s="29" customFormat="1" ht="16.5" x14ac:dyDescent="0.25">
      <c r="A26" s="3"/>
      <c r="B26"/>
      <c r="C26"/>
      <c r="D26"/>
      <c r="E26"/>
      <c r="F26"/>
      <c r="G26"/>
      <c r="H26"/>
      <c r="I26" s="3"/>
    </row>
    <row r="27" spans="1:9" s="29" customFormat="1" ht="16.5" x14ac:dyDescent="0.25">
      <c r="A27" s="3"/>
      <c r="B27"/>
      <c r="C27"/>
      <c r="D27"/>
      <c r="E27" s="41" t="s">
        <v>12</v>
      </c>
      <c r="F27" s="41"/>
      <c r="G27" s="19"/>
      <c r="H27"/>
      <c r="I27" s="3"/>
    </row>
    <row r="28" spans="1:9" s="29" customFormat="1" ht="16.5" x14ac:dyDescent="0.25">
      <c r="A28" s="3"/>
      <c r="B28"/>
      <c r="C28"/>
      <c r="D28"/>
      <c r="E28" s="42" t="s">
        <v>13</v>
      </c>
      <c r="F28" s="42"/>
      <c r="G28" s="26"/>
      <c r="H28"/>
      <c r="I28" s="3"/>
    </row>
    <row r="29" spans="1:9" s="29" customFormat="1" ht="16.5" x14ac:dyDescent="0.25">
      <c r="A29" s="3"/>
      <c r="B29"/>
      <c r="C29"/>
      <c r="D29"/>
      <c r="E29"/>
      <c r="F29"/>
      <c r="G29"/>
      <c r="H29"/>
      <c r="I29" s="3"/>
    </row>
    <row r="30" spans="1:9" s="29" customFormat="1" ht="24.75" customHeight="1" x14ac:dyDescent="0.25">
      <c r="A30" s="3"/>
      <c r="B30"/>
      <c r="C30"/>
      <c r="D30"/>
      <c r="E30"/>
      <c r="F30"/>
      <c r="G30"/>
      <c r="H30"/>
      <c r="I30" s="3"/>
    </row>
    <row r="31" spans="1:9" s="29" customFormat="1" ht="24.75" customHeight="1" x14ac:dyDescent="0.25">
      <c r="A31" s="3"/>
      <c r="B31"/>
      <c r="C31"/>
      <c r="D31"/>
      <c r="E31"/>
      <c r="F31"/>
      <c r="G31"/>
      <c r="H31"/>
      <c r="I31" s="3"/>
    </row>
    <row r="32" spans="1:9" s="29" customFormat="1" ht="24.75" customHeight="1" x14ac:dyDescent="0.25">
      <c r="A32" s="3"/>
      <c r="B32"/>
      <c r="C32"/>
      <c r="D32"/>
      <c r="E32"/>
      <c r="F32"/>
      <c r="G32"/>
      <c r="H32"/>
      <c r="I32" s="3"/>
    </row>
    <row r="33" spans="1:12" s="29" customFormat="1" ht="16.5" x14ac:dyDescent="0.25">
      <c r="A33" s="3"/>
      <c r="B33"/>
      <c r="C33"/>
      <c r="D33"/>
      <c r="E33"/>
      <c r="F33"/>
      <c r="G33"/>
      <c r="H33"/>
      <c r="I33" s="3"/>
    </row>
    <row r="34" spans="1:12" s="29" customFormat="1" ht="16.5" x14ac:dyDescent="0.25">
      <c r="A34" s="3"/>
      <c r="B34"/>
      <c r="C34"/>
      <c r="D34"/>
      <c r="E34"/>
      <c r="F34"/>
      <c r="G34"/>
      <c r="H34"/>
      <c r="I34" s="3"/>
    </row>
    <row r="35" spans="1:12" s="29" customFormat="1" ht="16.5" x14ac:dyDescent="0.25">
      <c r="A35" s="3"/>
      <c r="B35"/>
      <c r="C35"/>
      <c r="D35"/>
      <c r="E35"/>
      <c r="F35"/>
      <c r="G35"/>
      <c r="H35"/>
      <c r="I35" s="3"/>
    </row>
    <row r="36" spans="1:12" s="13" customFormat="1" ht="16.5" x14ac:dyDescent="0.25">
      <c r="A36" s="12"/>
      <c r="B36"/>
      <c r="C36"/>
      <c r="D36"/>
      <c r="E36"/>
      <c r="F36"/>
      <c r="G36"/>
      <c r="H36"/>
      <c r="I36" s="12"/>
    </row>
    <row r="37" spans="1:12" x14ac:dyDescent="0.25">
      <c r="K37" s="19"/>
      <c r="L37" s="19"/>
    </row>
  </sheetData>
  <sortState ref="C11:D28">
    <sortCondition ref="C11"/>
  </sortState>
  <mergeCells count="12">
    <mergeCell ref="E27:F27"/>
    <mergeCell ref="E28:F28"/>
    <mergeCell ref="B1:H1"/>
    <mergeCell ref="B2:H2"/>
    <mergeCell ref="B4:I4"/>
    <mergeCell ref="B5:I5"/>
    <mergeCell ref="B6:I6"/>
    <mergeCell ref="B8:B10"/>
    <mergeCell ref="C8:E8"/>
    <mergeCell ref="F8:H8"/>
    <mergeCell ref="C9:D9"/>
    <mergeCell ref="F9:G9"/>
  </mergeCells>
  <pageMargins left="0.7" right="0.7" top="0.75" bottom="0.75" header="0.3" footer="0.3"/>
  <pageSetup paperSize="190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2023-06-13T17:24:01Z</cp:lastPrinted>
  <dcterms:created xsi:type="dcterms:W3CDTF">2023-03-10T17:33:01Z</dcterms:created>
  <dcterms:modified xsi:type="dcterms:W3CDTF">2023-09-15T13:11:24Z</dcterms:modified>
</cp:coreProperties>
</file>